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265" yWindow="3570" windowWidth="12900" windowHeight="48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75" i="1"/>
  <c r="A13"/>
  <c r="B13"/>
  <c r="J123" l="1"/>
  <c r="A98" l="1"/>
  <c r="B98"/>
  <c r="F106"/>
  <c r="G106"/>
  <c r="H106"/>
  <c r="I106"/>
  <c r="J106"/>
  <c r="B175" l="1"/>
  <c r="A175"/>
  <c r="J174"/>
  <c r="I174"/>
  <c r="H174"/>
  <c r="G174"/>
  <c r="F174"/>
  <c r="B166"/>
  <c r="A166"/>
  <c r="L165"/>
  <c r="J165"/>
  <c r="J175" s="1"/>
  <c r="I165"/>
  <c r="I175" s="1"/>
  <c r="H165"/>
  <c r="H175" s="1"/>
  <c r="G165"/>
  <c r="F165"/>
  <c r="F175" s="1"/>
  <c r="B158"/>
  <c r="A158"/>
  <c r="J157"/>
  <c r="I157"/>
  <c r="H157"/>
  <c r="G157"/>
  <c r="F157"/>
  <c r="B149"/>
  <c r="A149"/>
  <c r="L148"/>
  <c r="J148"/>
  <c r="J158" s="1"/>
  <c r="I148"/>
  <c r="I158" s="1"/>
  <c r="H148"/>
  <c r="H158" s="1"/>
  <c r="G148"/>
  <c r="G158" s="1"/>
  <c r="F148"/>
  <c r="F158" s="1"/>
  <c r="B141"/>
  <c r="A141"/>
  <c r="J140"/>
  <c r="I140"/>
  <c r="H140"/>
  <c r="G140"/>
  <c r="F140"/>
  <c r="B132"/>
  <c r="A132"/>
  <c r="L131"/>
  <c r="J131"/>
  <c r="J141" s="1"/>
  <c r="I131"/>
  <c r="I141" s="1"/>
  <c r="H131"/>
  <c r="G131"/>
  <c r="G141" s="1"/>
  <c r="F131"/>
  <c r="F141" s="1"/>
  <c r="B124"/>
  <c r="A124"/>
  <c r="I123"/>
  <c r="H123"/>
  <c r="G123"/>
  <c r="F123"/>
  <c r="B115"/>
  <c r="A115"/>
  <c r="L114"/>
  <c r="J114"/>
  <c r="J124" s="1"/>
  <c r="I114"/>
  <c r="I124" s="1"/>
  <c r="H114"/>
  <c r="H124" s="1"/>
  <c r="G114"/>
  <c r="F114"/>
  <c r="F124" s="1"/>
  <c r="B107"/>
  <c r="A107"/>
  <c r="L97"/>
  <c r="J97"/>
  <c r="J107" s="1"/>
  <c r="I97"/>
  <c r="I107" s="1"/>
  <c r="H97"/>
  <c r="H107" s="1"/>
  <c r="G97"/>
  <c r="G107" s="1"/>
  <c r="F97"/>
  <c r="F107" s="1"/>
  <c r="B90"/>
  <c r="A90"/>
  <c r="J89"/>
  <c r="I89"/>
  <c r="H89"/>
  <c r="G89"/>
  <c r="F89"/>
  <c r="B81"/>
  <c r="A81"/>
  <c r="L80"/>
  <c r="J80"/>
  <c r="J90" s="1"/>
  <c r="I80"/>
  <c r="I90" s="1"/>
  <c r="H80"/>
  <c r="H90" s="1"/>
  <c r="G80"/>
  <c r="G90" s="1"/>
  <c r="F80"/>
  <c r="F90" s="1"/>
  <c r="B73"/>
  <c r="A73"/>
  <c r="J72"/>
  <c r="I72"/>
  <c r="H72"/>
  <c r="G72"/>
  <c r="F72"/>
  <c r="B64"/>
  <c r="A64"/>
  <c r="L63"/>
  <c r="J63"/>
  <c r="J73" s="1"/>
  <c r="I63"/>
  <c r="I73" s="1"/>
  <c r="H63"/>
  <c r="H73" s="1"/>
  <c r="G63"/>
  <c r="F63"/>
  <c r="F73" s="1"/>
  <c r="B56"/>
  <c r="A56"/>
  <c r="J55"/>
  <c r="I55"/>
  <c r="H55"/>
  <c r="G55"/>
  <c r="F55"/>
  <c r="B47"/>
  <c r="A47"/>
  <c r="L46"/>
  <c r="J46"/>
  <c r="J56" s="1"/>
  <c r="I46"/>
  <c r="I56" s="1"/>
  <c r="H46"/>
  <c r="H56" s="1"/>
  <c r="G46"/>
  <c r="G56" s="1"/>
  <c r="F46"/>
  <c r="F56" s="1"/>
  <c r="B39"/>
  <c r="A39"/>
  <c r="J38"/>
  <c r="I38"/>
  <c r="H38"/>
  <c r="G38"/>
  <c r="F38"/>
  <c r="B30"/>
  <c r="A30"/>
  <c r="L29"/>
  <c r="J29"/>
  <c r="J39" s="1"/>
  <c r="I29"/>
  <c r="H29"/>
  <c r="H39" s="1"/>
  <c r="G29"/>
  <c r="G39" s="1"/>
  <c r="F29"/>
  <c r="F39" s="1"/>
  <c r="B22"/>
  <c r="A22"/>
  <c r="J21"/>
  <c r="I21"/>
  <c r="H21"/>
  <c r="G21"/>
  <c r="F21"/>
  <c r="L12"/>
  <c r="J12"/>
  <c r="J22" s="1"/>
  <c r="I12"/>
  <c r="I22" s="1"/>
  <c r="H12"/>
  <c r="H22" s="1"/>
  <c r="G12"/>
  <c r="G22" s="1"/>
  <c r="F12"/>
  <c r="F22" s="1"/>
  <c r="G124" l="1"/>
  <c r="G73"/>
  <c r="I39"/>
  <c r="L39"/>
  <c r="L38"/>
  <c r="L106"/>
  <c r="L107"/>
  <c r="L55"/>
  <c r="L56"/>
  <c r="L21"/>
  <c r="L22"/>
  <c r="L72"/>
  <c r="L73"/>
  <c r="L140"/>
  <c r="L141"/>
  <c r="L123"/>
  <c r="L124"/>
  <c r="L157"/>
  <c r="L158"/>
  <c r="L89"/>
  <c r="L90"/>
  <c r="L174"/>
  <c r="L175"/>
  <c r="L176"/>
</calcChain>
</file>

<file path=xl/sharedStrings.xml><?xml version="1.0" encoding="utf-8"?>
<sst xmlns="http://schemas.openxmlformats.org/spreadsheetml/2006/main" count="236" uniqueCount="75">
  <si>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</si>
  <si>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</si>
  <si>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</si>
  <si>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</si>
  <si>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</si>
  <si>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</si>
  <si>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</si>
  <si>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</si>
  <si>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</si>
  <si>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</si>
  <si>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</si>
  <si>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</si>
  <si>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</si>
  <si>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</si>
  <si>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</si>
  <si>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</si>
  <si>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</si>
  <si>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</si>
  <si>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</si>
  <si>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</si>
  <si>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</si>
  <si>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</si>
  <si>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</si>
  <si>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</si>
  <si>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</si>
  <si>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</si>
  <si>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</si>
  <si>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</si>
  <si>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</si>
  <si>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</si>
  <si>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</si>
  <si>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</si>
  <si>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</si>
  <si>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</si>
  <si>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</si>
  <si>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</si>
  <si>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</si>
  <si>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</si>
  <si>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</si>
  <si>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</si>
  <si>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</si>
  <si>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</si>
  <si>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Зимина Алла Ивановна</t>
  </si>
  <si>
    <t>Каша вязкая пшенная с маслом</t>
  </si>
  <si>
    <t>Какао с молоком</t>
  </si>
  <si>
    <t>Хлеб пшеничный</t>
  </si>
  <si>
    <t>Фрукты</t>
  </si>
  <si>
    <t>Компот из плодов или ягод сушеных</t>
  </si>
  <si>
    <t>Хлеб ржаной</t>
  </si>
  <si>
    <t>Запеканка из творога со сгущенным молоком</t>
  </si>
  <si>
    <t>Чай с сахаром</t>
  </si>
  <si>
    <t>Йогурт</t>
  </si>
  <si>
    <t>Сок натуральный</t>
  </si>
  <si>
    <t>Блины со сгущенным молоком</t>
  </si>
  <si>
    <t>Кисель витаминизированный</t>
  </si>
  <si>
    <t>Каша вязкая рисовая с маслом</t>
  </si>
  <si>
    <t>Кофейный напиток</t>
  </si>
  <si>
    <t>Хлеб пшеничнй</t>
  </si>
  <si>
    <t>Сыр (порциями)</t>
  </si>
  <si>
    <t>Кондитерские изделия фасованные</t>
  </si>
  <si>
    <t>Салат из горошка зеленого консервированного</t>
  </si>
  <si>
    <t>Макароны запеченные с сыром</t>
  </si>
  <si>
    <t>Компот из плодов или ягод сущеных</t>
  </si>
  <si>
    <t>Консервы овощные закусочные (кукуруза)</t>
  </si>
  <si>
    <t>филиал МБОУ Сосновская СШ № 2 "Давыдковская ОШ"</t>
  </si>
  <si>
    <t>Гуляш, картофельное пюре</t>
  </si>
  <si>
    <t>437, 520</t>
  </si>
  <si>
    <t>Котлета рыбная, макароны отварные</t>
  </si>
  <si>
    <t>388, 516</t>
  </si>
  <si>
    <t>Биточек, каша рассыпчатая гречневая</t>
  </si>
  <si>
    <t>451, 508</t>
  </si>
  <si>
    <t>Рыба отварная, пюре картофельное</t>
  </si>
  <si>
    <t>369, 520</t>
  </si>
  <si>
    <t>Тефтели (первый вариант), рис отварной</t>
  </si>
  <si>
    <t>461, 511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</si>
</sst>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 vertical="top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2.85546875" style="2" customWidth="1"/>
    <col min="6" max="6" width="9.28515625" style="2" customWidth="1"/>
    <col min="7" max="7" width="10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140625" style="2" customWidth="1"/>
    <col min="12" max="16384" width="9.140625" style="2"/>
  </cols>
  <sheetData>
    <row r="1" spans="1:12" ht="15">
      <c r="A1" s="1" t="s">
        <v>7</v>
      </c>
      <c r="C1" s="60" t="s">
        <v>64</v>
      </c>
      <c r="D1" s="61"/>
      <c r="E1" s="61"/>
      <c r="F1" s="11" t="s">
        <v>16</v>
      </c>
      <c r="G1" s="2" t="s">
        <v>17</v>
      </c>
      <c r="H1" s="62" t="s">
        <v>41</v>
      </c>
      <c r="I1" s="62"/>
      <c r="J1" s="62"/>
      <c r="K1" s="62"/>
    </row>
    <row r="2" spans="1:12" ht="18">
      <c r="A2" s="32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>
        <v>20</v>
      </c>
      <c r="I3" s="43">
        <v>3</v>
      </c>
      <c r="J3" s="44">
        <v>2025</v>
      </c>
      <c r="K3" s="1"/>
    </row>
    <row r="4" spans="1:12">
      <c r="C4" s="2"/>
      <c r="D4" s="4"/>
      <c r="H4" s="45" t="s">
        <v>38</v>
      </c>
      <c r="I4" s="45" t="s">
        <v>39</v>
      </c>
      <c r="J4" s="45" t="s">
        <v>40</v>
      </c>
    </row>
    <row r="5" spans="1:12" ht="34.5" thickBot="1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36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37</v>
      </c>
    </row>
    <row r="6" spans="1:12" ht="25.5" customHeight="1">
      <c r="A6" s="55">
        <v>1</v>
      </c>
      <c r="B6" s="56">
        <v>1</v>
      </c>
      <c r="C6" s="49" t="s">
        <v>20</v>
      </c>
      <c r="D6" s="53" t="s">
        <v>21</v>
      </c>
      <c r="E6" s="50" t="s">
        <v>43</v>
      </c>
      <c r="F6" s="46">
        <v>205</v>
      </c>
      <c r="G6" s="46">
        <v>7.7</v>
      </c>
      <c r="H6" s="46">
        <v>12.3</v>
      </c>
      <c r="I6" s="46">
        <v>42.4</v>
      </c>
      <c r="J6" s="46">
        <v>320</v>
      </c>
      <c r="K6" s="47">
        <v>302</v>
      </c>
      <c r="L6" s="48"/>
    </row>
    <row r="7" spans="1:12" ht="15">
      <c r="A7" s="19"/>
      <c r="B7" s="14"/>
      <c r="C7" s="10"/>
      <c r="D7" s="6" t="s">
        <v>22</v>
      </c>
      <c r="E7" s="38" t="s">
        <v>44</v>
      </c>
      <c r="F7" s="39">
        <v>200</v>
      </c>
      <c r="G7" s="39">
        <v>4.9000000000000004</v>
      </c>
      <c r="H7" s="39">
        <v>5</v>
      </c>
      <c r="I7" s="39">
        <v>32.5</v>
      </c>
      <c r="J7" s="39">
        <v>190</v>
      </c>
      <c r="K7" s="40">
        <v>693</v>
      </c>
      <c r="L7" s="39"/>
    </row>
    <row r="8" spans="1:12" ht="15">
      <c r="A8" s="19"/>
      <c r="B8" s="14"/>
      <c r="C8" s="10"/>
      <c r="D8" s="6" t="s">
        <v>23</v>
      </c>
      <c r="E8" s="38" t="s">
        <v>45</v>
      </c>
      <c r="F8" s="39">
        <v>40</v>
      </c>
      <c r="G8" s="39">
        <v>3.2</v>
      </c>
      <c r="H8" s="39">
        <v>0.4</v>
      </c>
      <c r="I8" s="39">
        <v>19.2</v>
      </c>
      <c r="J8" s="39">
        <v>96</v>
      </c>
      <c r="K8" s="40"/>
      <c r="L8" s="39"/>
    </row>
    <row r="9" spans="1:12" ht="15">
      <c r="A9" s="19"/>
      <c r="B9" s="14"/>
      <c r="C9" s="10"/>
      <c r="D9" s="6" t="s">
        <v>24</v>
      </c>
      <c r="E9" s="38" t="s">
        <v>46</v>
      </c>
      <c r="F9" s="39">
        <v>200</v>
      </c>
      <c r="G9" s="39">
        <v>1</v>
      </c>
      <c r="H9" s="39">
        <v>0</v>
      </c>
      <c r="I9" s="39">
        <v>26.3</v>
      </c>
      <c r="J9" s="39">
        <v>71</v>
      </c>
      <c r="K9" s="40"/>
      <c r="L9" s="39"/>
    </row>
    <row r="10" spans="1:12" ht="15">
      <c r="A10" s="19"/>
      <c r="B10" s="14"/>
      <c r="C10" s="10"/>
      <c r="D10" s="5"/>
      <c r="E10" s="38"/>
      <c r="F10" s="39"/>
      <c r="G10" s="39"/>
      <c r="H10" s="39"/>
      <c r="I10" s="39"/>
      <c r="J10" s="39"/>
      <c r="K10" s="40"/>
      <c r="L10" s="39"/>
    </row>
    <row r="11" spans="1:12" ht="15">
      <c r="A11" s="19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20"/>
      <c r="B12" s="16"/>
      <c r="C12" s="7"/>
      <c r="D12" s="17" t="s">
        <v>35</v>
      </c>
      <c r="E12" s="8"/>
      <c r="F12" s="18">
        <f>SUM(F6:F11)</f>
        <v>645</v>
      </c>
      <c r="G12" s="18">
        <f>SUM(G6:G11)</f>
        <v>16.8</v>
      </c>
      <c r="H12" s="18">
        <f>SUM(H6:H11)</f>
        <v>17.7</v>
      </c>
      <c r="I12" s="18">
        <f>SUM(I6:I11)</f>
        <v>120.4</v>
      </c>
      <c r="J12" s="18">
        <f>SUM(J6:J11)</f>
        <v>677</v>
      </c>
      <c r="K12" s="21"/>
      <c r="L12" s="18">
        <f>SUM(L6:L11)</f>
        <v>0</v>
      </c>
    </row>
    <row r="13" spans="1:12" ht="15">
      <c r="A13" s="22">
        <f>A6</f>
        <v>1</v>
      </c>
      <c r="B13" s="12">
        <f>B6</f>
        <v>1</v>
      </c>
      <c r="C13" s="9" t="s">
        <v>25</v>
      </c>
      <c r="D13" s="6" t="s">
        <v>26</v>
      </c>
      <c r="E13" s="38"/>
      <c r="F13" s="39"/>
      <c r="G13" s="39"/>
      <c r="H13" s="39"/>
      <c r="I13" s="39"/>
      <c r="J13" s="39"/>
      <c r="K13" s="40"/>
      <c r="L13" s="39"/>
    </row>
    <row r="14" spans="1:12" ht="15">
      <c r="A14" s="19"/>
      <c r="B14" s="14"/>
      <c r="C14" s="10"/>
      <c r="D14" s="6" t="s">
        <v>27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19"/>
      <c r="B15" s="14"/>
      <c r="C15" s="10"/>
      <c r="D15" s="6" t="s">
        <v>28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19"/>
      <c r="B16" s="14"/>
      <c r="C16" s="10"/>
      <c r="D16" s="6" t="s">
        <v>29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19"/>
      <c r="B17" s="14"/>
      <c r="C17" s="10"/>
      <c r="D17" s="6" t="s">
        <v>30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19"/>
      <c r="B18" s="14"/>
      <c r="C18" s="10"/>
      <c r="D18" s="6" t="s">
        <v>31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19"/>
      <c r="B19" s="14"/>
      <c r="C19" s="10"/>
      <c r="D19" s="6" t="s">
        <v>32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19"/>
      <c r="B20" s="14"/>
      <c r="C20" s="10"/>
      <c r="D20" s="5"/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0"/>
      <c r="B21" s="16"/>
      <c r="C21" s="7"/>
      <c r="D21" s="17" t="s">
        <v>35</v>
      </c>
      <c r="E21" s="8"/>
      <c r="F21" s="18">
        <f>SUM(F13:F20)</f>
        <v>0</v>
      </c>
      <c r="G21" s="18">
        <f>SUM(G13:G20)</f>
        <v>0</v>
      </c>
      <c r="H21" s="18">
        <f>SUM(H13:H20)</f>
        <v>0</v>
      </c>
      <c r="I21" s="18">
        <f>SUM(I13:I20)</f>
        <v>0</v>
      </c>
      <c r="J21" s="18">
        <f>SUM(J13:J20)</f>
        <v>0</v>
      </c>
      <c r="K21" s="21"/>
      <c r="L21" s="18">
        <f ca="1">SUM(L19:L21)</f>
        <v>0</v>
      </c>
    </row>
    <row r="22" spans="1:12" ht="15.75" thickBot="1">
      <c r="A22" s="25">
        <f>A6</f>
        <v>1</v>
      </c>
      <c r="B22" s="26">
        <f>B6</f>
        <v>1</v>
      </c>
      <c r="C22" s="63" t="s">
        <v>4</v>
      </c>
      <c r="D22" s="64"/>
      <c r="E22" s="27"/>
      <c r="F22" s="28">
        <f>F12+F21</f>
        <v>645</v>
      </c>
      <c r="G22" s="28">
        <f>G12+G21</f>
        <v>16.8</v>
      </c>
      <c r="H22" s="28">
        <f>H12+H21</f>
        <v>17.7</v>
      </c>
      <c r="I22" s="28">
        <f>I12+I21</f>
        <v>120.4</v>
      </c>
      <c r="J22" s="28">
        <f>J12+J21</f>
        <v>677</v>
      </c>
      <c r="K22" s="29"/>
      <c r="L22" s="28">
        <f ca="1">L12+#REF!+L21+#REF!+#REF!+#REF!</f>
        <v>0</v>
      </c>
    </row>
    <row r="23" spans="1:12" ht="26.25" customHeight="1">
      <c r="A23" s="57">
        <v>1</v>
      </c>
      <c r="B23" s="58">
        <v>2</v>
      </c>
      <c r="C23" s="52" t="s">
        <v>20</v>
      </c>
      <c r="D23" s="49" t="s">
        <v>21</v>
      </c>
      <c r="E23" s="50" t="s">
        <v>65</v>
      </c>
      <c r="F23" s="46">
        <v>250</v>
      </c>
      <c r="G23" s="46">
        <v>17.100000000000001</v>
      </c>
      <c r="H23" s="46">
        <v>13.3</v>
      </c>
      <c r="I23" s="46">
        <v>25.9</v>
      </c>
      <c r="J23" s="46">
        <v>296</v>
      </c>
      <c r="K23" s="47" t="s">
        <v>66</v>
      </c>
      <c r="L23" s="48"/>
    </row>
    <row r="24" spans="1:12" ht="21" customHeight="1">
      <c r="A24" s="13"/>
      <c r="B24" s="14"/>
      <c r="C24" s="10"/>
      <c r="D24" s="54" t="s">
        <v>22</v>
      </c>
      <c r="E24" s="38" t="s">
        <v>47</v>
      </c>
      <c r="F24" s="39">
        <v>200</v>
      </c>
      <c r="G24" s="39">
        <v>0.4</v>
      </c>
      <c r="H24" s="39">
        <v>0</v>
      </c>
      <c r="I24" s="39">
        <v>29.6</v>
      </c>
      <c r="J24" s="39">
        <v>116</v>
      </c>
      <c r="K24" s="40">
        <v>638</v>
      </c>
      <c r="L24" s="39"/>
    </row>
    <row r="25" spans="1:12" ht="15">
      <c r="A25" s="13"/>
      <c r="B25" s="14"/>
      <c r="C25" s="10"/>
      <c r="D25" s="6" t="s">
        <v>23</v>
      </c>
      <c r="E25" s="38" t="s">
        <v>48</v>
      </c>
      <c r="F25" s="39">
        <v>50</v>
      </c>
      <c r="G25" s="39">
        <v>2.5</v>
      </c>
      <c r="H25" s="39">
        <v>0.5</v>
      </c>
      <c r="I25" s="39">
        <v>21.3</v>
      </c>
      <c r="J25" s="39">
        <v>103</v>
      </c>
      <c r="K25" s="40"/>
      <c r="L25" s="39"/>
    </row>
    <row r="26" spans="1:12" ht="15">
      <c r="A26" s="13"/>
      <c r="B26" s="14"/>
      <c r="C26" s="10"/>
      <c r="D26" s="6" t="s">
        <v>24</v>
      </c>
      <c r="E26" s="38"/>
      <c r="F26" s="39"/>
      <c r="G26" s="39"/>
      <c r="H26" s="39"/>
      <c r="I26" s="39"/>
      <c r="J26" s="39"/>
      <c r="K26" s="40"/>
      <c r="L26" s="39"/>
    </row>
    <row r="27" spans="1:12" ht="15">
      <c r="A27" s="13"/>
      <c r="B27" s="14"/>
      <c r="C27" s="10"/>
      <c r="D27" s="5"/>
      <c r="E27" s="38"/>
      <c r="F27" s="39"/>
      <c r="G27" s="39"/>
      <c r="H27" s="39"/>
      <c r="I27" s="39"/>
      <c r="J27" s="39"/>
      <c r="K27" s="40"/>
      <c r="L27" s="39"/>
    </row>
    <row r="28" spans="1:12" ht="15">
      <c r="A28" s="13"/>
      <c r="B28" s="14"/>
      <c r="C28" s="10"/>
      <c r="D28" s="5"/>
      <c r="E28" s="38"/>
      <c r="F28" s="39"/>
      <c r="G28" s="39"/>
      <c r="H28" s="39"/>
      <c r="I28" s="39"/>
      <c r="J28" s="39"/>
      <c r="K28" s="40"/>
      <c r="L28" s="39"/>
    </row>
    <row r="29" spans="1:12" ht="15">
      <c r="A29" s="15"/>
      <c r="B29" s="16"/>
      <c r="C29" s="7"/>
      <c r="D29" s="17" t="s">
        <v>35</v>
      </c>
      <c r="E29" s="8"/>
      <c r="F29" s="18">
        <f>SUM(F23:F28)</f>
        <v>500</v>
      </c>
      <c r="G29" s="18">
        <f>SUM(G23:G28)</f>
        <v>20</v>
      </c>
      <c r="H29" s="18">
        <f>SUM(H23:H28)</f>
        <v>13.8</v>
      </c>
      <c r="I29" s="18">
        <f>SUM(I23:I28)</f>
        <v>76.8</v>
      </c>
      <c r="J29" s="18">
        <f>SUM(J23:J28)</f>
        <v>515</v>
      </c>
      <c r="K29" s="21"/>
      <c r="L29" s="18">
        <f>SUM(L23:L28)</f>
        <v>0</v>
      </c>
    </row>
    <row r="30" spans="1:12" ht="15">
      <c r="A30" s="12">
        <f>A23</f>
        <v>1</v>
      </c>
      <c r="B30" s="12">
        <f>B23</f>
        <v>2</v>
      </c>
      <c r="C30" s="9" t="s">
        <v>25</v>
      </c>
      <c r="D30" s="6" t="s">
        <v>26</v>
      </c>
      <c r="E30" s="38"/>
      <c r="F30" s="39"/>
      <c r="G30" s="39"/>
      <c r="H30" s="39"/>
      <c r="I30" s="39"/>
      <c r="J30" s="39"/>
      <c r="K30" s="40"/>
      <c r="L30" s="39"/>
    </row>
    <row r="31" spans="1:12" ht="15">
      <c r="A31" s="13"/>
      <c r="B31" s="14"/>
      <c r="C31" s="10"/>
      <c r="D31" s="6" t="s">
        <v>27</v>
      </c>
      <c r="E31" s="38"/>
      <c r="F31" s="39"/>
      <c r="G31" s="39"/>
      <c r="H31" s="39"/>
      <c r="I31" s="39"/>
      <c r="J31" s="39"/>
      <c r="K31" s="40"/>
      <c r="L31" s="39"/>
    </row>
    <row r="32" spans="1:12" ht="15">
      <c r="A32" s="13"/>
      <c r="B32" s="14"/>
      <c r="C32" s="10"/>
      <c r="D32" s="6" t="s">
        <v>28</v>
      </c>
      <c r="E32" s="38"/>
      <c r="F32" s="39"/>
      <c r="G32" s="39"/>
      <c r="H32" s="39"/>
      <c r="I32" s="39"/>
      <c r="J32" s="39"/>
      <c r="K32" s="40"/>
      <c r="L32" s="39"/>
    </row>
    <row r="33" spans="1:12" ht="15">
      <c r="A33" s="13"/>
      <c r="B33" s="14"/>
      <c r="C33" s="10"/>
      <c r="D33" s="6" t="s">
        <v>29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3"/>
      <c r="B34" s="14"/>
      <c r="C34" s="10"/>
      <c r="D34" s="6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3"/>
      <c r="B35" s="14"/>
      <c r="C35" s="10"/>
      <c r="D35" s="6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3"/>
      <c r="B36" s="14"/>
      <c r="C36" s="10"/>
      <c r="D36" s="6" t="s">
        <v>32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3"/>
      <c r="B37" s="14"/>
      <c r="C37" s="10"/>
      <c r="D37" s="5"/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5"/>
      <c r="B38" s="16"/>
      <c r="C38" s="7"/>
      <c r="D38" s="17" t="s">
        <v>35</v>
      </c>
      <c r="E38" s="8"/>
      <c r="F38" s="18">
        <f>SUM(F30:F37)</f>
        <v>0</v>
      </c>
      <c r="G38" s="18">
        <f>SUM(G30:G37)</f>
        <v>0</v>
      </c>
      <c r="H38" s="18">
        <f>SUM(H30:H37)</f>
        <v>0</v>
      </c>
      <c r="I38" s="18">
        <f>SUM(I30:I37)</f>
        <v>0</v>
      </c>
      <c r="J38" s="18">
        <f>SUM(J30:J37)</f>
        <v>0</v>
      </c>
      <c r="K38" s="21"/>
      <c r="L38" s="18">
        <f ca="1">SUM(L36:L38)</f>
        <v>0</v>
      </c>
    </row>
    <row r="39" spans="1:12" ht="15.75" customHeight="1" thickBot="1">
      <c r="A39" s="30">
        <f>A23</f>
        <v>1</v>
      </c>
      <c r="B39" s="30">
        <f>B23</f>
        <v>2</v>
      </c>
      <c r="C39" s="63" t="s">
        <v>4</v>
      </c>
      <c r="D39" s="64"/>
      <c r="E39" s="27"/>
      <c r="F39" s="28">
        <f>F29+F38</f>
        <v>500</v>
      </c>
      <c r="G39" s="28">
        <f>G29+G38</f>
        <v>20</v>
      </c>
      <c r="H39" s="28">
        <f>H29+H38</f>
        <v>13.8</v>
      </c>
      <c r="I39" s="28">
        <f>I29+I38</f>
        <v>76.8</v>
      </c>
      <c r="J39" s="28">
        <f>J29+J38</f>
        <v>515</v>
      </c>
      <c r="K39" s="29"/>
      <c r="L39" s="28">
        <f ca="1">L29+#REF!+L38+#REF!+#REF!+#REF!</f>
        <v>0</v>
      </c>
    </row>
    <row r="40" spans="1:12" ht="30" customHeight="1">
      <c r="A40" s="55">
        <v>1</v>
      </c>
      <c r="B40" s="56">
        <v>3</v>
      </c>
      <c r="C40" s="49" t="s">
        <v>20</v>
      </c>
      <c r="D40" s="49" t="s">
        <v>21</v>
      </c>
      <c r="E40" s="50" t="s">
        <v>49</v>
      </c>
      <c r="F40" s="46">
        <v>200</v>
      </c>
      <c r="G40" s="46">
        <v>22.5</v>
      </c>
      <c r="H40" s="46">
        <v>20</v>
      </c>
      <c r="I40" s="46">
        <v>20.6</v>
      </c>
      <c r="J40" s="46">
        <v>359</v>
      </c>
      <c r="K40" s="47">
        <v>366</v>
      </c>
      <c r="L40" s="48"/>
    </row>
    <row r="41" spans="1:12" ht="15">
      <c r="A41" s="19"/>
      <c r="B41" s="14"/>
      <c r="C41" s="10"/>
      <c r="D41" s="6" t="s">
        <v>22</v>
      </c>
      <c r="E41" s="38" t="s">
        <v>50</v>
      </c>
      <c r="F41" s="39">
        <v>215</v>
      </c>
      <c r="G41" s="39">
        <v>1.1000000000000001</v>
      </c>
      <c r="H41" s="39">
        <v>0</v>
      </c>
      <c r="I41" s="39">
        <v>18.2</v>
      </c>
      <c r="J41" s="39">
        <v>76</v>
      </c>
      <c r="K41" s="40">
        <v>685</v>
      </c>
      <c r="L41" s="39"/>
    </row>
    <row r="42" spans="1:12" ht="15">
      <c r="A42" s="19"/>
      <c r="B42" s="14"/>
      <c r="C42" s="10"/>
      <c r="D42" s="6" t="s">
        <v>23</v>
      </c>
      <c r="E42" s="38" t="s">
        <v>45</v>
      </c>
      <c r="F42" s="39">
        <v>40</v>
      </c>
      <c r="G42" s="39">
        <v>3.2</v>
      </c>
      <c r="H42" s="39">
        <v>0.4</v>
      </c>
      <c r="I42" s="39">
        <v>19.2</v>
      </c>
      <c r="J42" s="39">
        <v>96</v>
      </c>
      <c r="K42" s="40"/>
      <c r="L42" s="39"/>
    </row>
    <row r="43" spans="1:12" ht="15">
      <c r="A43" s="19"/>
      <c r="B43" s="14"/>
      <c r="C43" s="10"/>
      <c r="D43" s="6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>
      <c r="A44" s="19"/>
      <c r="B44" s="14"/>
      <c r="C44" s="10"/>
      <c r="D44" s="5" t="s">
        <v>34</v>
      </c>
      <c r="E44" s="38" t="s">
        <v>51</v>
      </c>
      <c r="F44" s="39">
        <v>110</v>
      </c>
      <c r="G44" s="39">
        <v>5</v>
      </c>
      <c r="H44" s="39">
        <v>3.2</v>
      </c>
      <c r="I44" s="39">
        <v>8.5</v>
      </c>
      <c r="J44" s="39">
        <v>85</v>
      </c>
      <c r="K44" s="40"/>
      <c r="L44" s="39"/>
    </row>
    <row r="45" spans="1:12" ht="15">
      <c r="A45" s="19"/>
      <c r="B45" s="14"/>
      <c r="C45" s="10"/>
      <c r="D45" s="5"/>
      <c r="E45" s="38"/>
      <c r="F45" s="39"/>
      <c r="G45" s="39"/>
      <c r="H45" s="39"/>
      <c r="I45" s="39"/>
      <c r="J45" s="39"/>
      <c r="K45" s="40"/>
      <c r="L45" s="39"/>
    </row>
    <row r="46" spans="1:12" ht="15">
      <c r="A46" s="20"/>
      <c r="B46" s="16"/>
      <c r="C46" s="7"/>
      <c r="D46" s="17" t="s">
        <v>35</v>
      </c>
      <c r="E46" s="8"/>
      <c r="F46" s="18">
        <f>SUM(F40:F45)</f>
        <v>565</v>
      </c>
      <c r="G46" s="18">
        <f>SUM(G40:G45)</f>
        <v>31.8</v>
      </c>
      <c r="H46" s="18">
        <f>SUM(H40:H45)</f>
        <v>23.599999999999998</v>
      </c>
      <c r="I46" s="18">
        <f>SUM(I40:I45)</f>
        <v>66.5</v>
      </c>
      <c r="J46" s="18">
        <f>SUM(J40:J45)</f>
        <v>616</v>
      </c>
      <c r="K46" s="21"/>
      <c r="L46" s="18">
        <f>SUM(L40:L45)</f>
        <v>0</v>
      </c>
    </row>
    <row r="47" spans="1:12" ht="15">
      <c r="A47" s="22">
        <f>A40</f>
        <v>1</v>
      </c>
      <c r="B47" s="12">
        <f>B40</f>
        <v>3</v>
      </c>
      <c r="C47" s="9" t="s">
        <v>25</v>
      </c>
      <c r="D47" s="6" t="s">
        <v>26</v>
      </c>
      <c r="E47" s="38"/>
      <c r="F47" s="39"/>
      <c r="G47" s="39"/>
      <c r="H47" s="39"/>
      <c r="I47" s="39"/>
      <c r="J47" s="39"/>
      <c r="K47" s="40"/>
      <c r="L47" s="39"/>
    </row>
    <row r="48" spans="1:12" ht="15">
      <c r="A48" s="19"/>
      <c r="B48" s="14"/>
      <c r="C48" s="10"/>
      <c r="D48" s="6" t="s">
        <v>27</v>
      </c>
      <c r="E48" s="38"/>
      <c r="F48" s="39"/>
      <c r="G48" s="39"/>
      <c r="H48" s="39"/>
      <c r="I48" s="39"/>
      <c r="J48" s="39"/>
      <c r="K48" s="40"/>
      <c r="L48" s="39"/>
    </row>
    <row r="49" spans="1:12" ht="15">
      <c r="A49" s="19"/>
      <c r="B49" s="14"/>
      <c r="C49" s="10"/>
      <c r="D49" s="6" t="s">
        <v>28</v>
      </c>
      <c r="E49" s="38"/>
      <c r="F49" s="39"/>
      <c r="G49" s="39"/>
      <c r="H49" s="39"/>
      <c r="I49" s="39"/>
      <c r="J49" s="39"/>
      <c r="K49" s="40"/>
      <c r="L49" s="39"/>
    </row>
    <row r="50" spans="1:12" ht="15">
      <c r="A50" s="19"/>
      <c r="B50" s="14"/>
      <c r="C50" s="10"/>
      <c r="D50" s="6" t="s">
        <v>29</v>
      </c>
      <c r="E50" s="38"/>
      <c r="F50" s="39"/>
      <c r="G50" s="39"/>
      <c r="H50" s="39"/>
      <c r="I50" s="39"/>
      <c r="J50" s="39"/>
      <c r="K50" s="40"/>
      <c r="L50" s="39"/>
    </row>
    <row r="51" spans="1:12" ht="15">
      <c r="A51" s="19"/>
      <c r="B51" s="14"/>
      <c r="C51" s="10"/>
      <c r="D51" s="6" t="s">
        <v>30</v>
      </c>
      <c r="E51" s="38"/>
      <c r="F51" s="39"/>
      <c r="G51" s="39"/>
      <c r="H51" s="39"/>
      <c r="I51" s="39"/>
      <c r="J51" s="39"/>
      <c r="K51" s="40"/>
      <c r="L51" s="39"/>
    </row>
    <row r="52" spans="1:12" ht="15">
      <c r="A52" s="19"/>
      <c r="B52" s="14"/>
      <c r="C52" s="10"/>
      <c r="D52" s="6" t="s">
        <v>31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19"/>
      <c r="B53" s="14"/>
      <c r="C53" s="10"/>
      <c r="D53" s="6" t="s">
        <v>32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19"/>
      <c r="B54" s="14"/>
      <c r="C54" s="10"/>
      <c r="D54" s="5"/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0"/>
      <c r="B55" s="16"/>
      <c r="C55" s="7"/>
      <c r="D55" s="17" t="s">
        <v>35</v>
      </c>
      <c r="E55" s="8"/>
      <c r="F55" s="18">
        <f>SUM(F47:F54)</f>
        <v>0</v>
      </c>
      <c r="G55" s="18">
        <f>SUM(G47:G54)</f>
        <v>0</v>
      </c>
      <c r="H55" s="18">
        <f>SUM(H47:H54)</f>
        <v>0</v>
      </c>
      <c r="I55" s="18">
        <f>SUM(I47:I54)</f>
        <v>0</v>
      </c>
      <c r="J55" s="18">
        <f>SUM(J47:J54)</f>
        <v>0</v>
      </c>
      <c r="K55" s="21"/>
      <c r="L55" s="18">
        <f ca="1">SUM(L53:L55)</f>
        <v>0</v>
      </c>
    </row>
    <row r="56" spans="1:12" ht="15.75" customHeight="1" thickBot="1">
      <c r="A56" s="25">
        <f>A40</f>
        <v>1</v>
      </c>
      <c r="B56" s="26">
        <f>B40</f>
        <v>3</v>
      </c>
      <c r="C56" s="63" t="s">
        <v>4</v>
      </c>
      <c r="D56" s="64"/>
      <c r="E56" s="27"/>
      <c r="F56" s="28">
        <f>F46+F55</f>
        <v>565</v>
      </c>
      <c r="G56" s="28">
        <f>G46+G55</f>
        <v>31.8</v>
      </c>
      <c r="H56" s="28">
        <f>H46+H55</f>
        <v>23.599999999999998</v>
      </c>
      <c r="I56" s="28">
        <f>I46+I55</f>
        <v>66.5</v>
      </c>
      <c r="J56" s="28">
        <f>J46+J55</f>
        <v>616</v>
      </c>
      <c r="K56" s="29"/>
      <c r="L56" s="28">
        <f ca="1">L46+#REF!+L55+#REF!+#REF!+#REF!</f>
        <v>0</v>
      </c>
    </row>
    <row r="57" spans="1:12" ht="32.25" customHeight="1">
      <c r="A57" s="55">
        <v>1</v>
      </c>
      <c r="B57" s="56">
        <v>4</v>
      </c>
      <c r="C57" s="53" t="s">
        <v>20</v>
      </c>
      <c r="D57" s="49" t="s">
        <v>21</v>
      </c>
      <c r="E57" s="50" t="s">
        <v>67</v>
      </c>
      <c r="F57" s="46">
        <v>275</v>
      </c>
      <c r="G57" s="46">
        <v>14.7</v>
      </c>
      <c r="H57" s="46">
        <v>25.2</v>
      </c>
      <c r="I57" s="46">
        <v>43.6</v>
      </c>
      <c r="J57" s="46">
        <v>465</v>
      </c>
      <c r="K57" s="47" t="s">
        <v>68</v>
      </c>
      <c r="L57" s="48"/>
    </row>
    <row r="58" spans="1:12" ht="15">
      <c r="A58" s="19"/>
      <c r="B58" s="14"/>
      <c r="C58" s="10"/>
      <c r="D58" s="6" t="s">
        <v>22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19"/>
      <c r="B59" s="14"/>
      <c r="C59" s="10"/>
      <c r="D59" s="6" t="s">
        <v>23</v>
      </c>
      <c r="E59" s="38" t="s">
        <v>48</v>
      </c>
      <c r="F59" s="39">
        <v>40</v>
      </c>
      <c r="G59" s="39">
        <v>2</v>
      </c>
      <c r="H59" s="39">
        <v>0.4</v>
      </c>
      <c r="I59" s="39">
        <v>17</v>
      </c>
      <c r="J59" s="39">
        <v>82</v>
      </c>
      <c r="K59" s="40"/>
      <c r="L59" s="39"/>
    </row>
    <row r="60" spans="1:12" ht="15">
      <c r="A60" s="19"/>
      <c r="B60" s="14"/>
      <c r="C60" s="10"/>
      <c r="D60" s="6" t="s">
        <v>24</v>
      </c>
      <c r="E60" s="38"/>
      <c r="F60" s="39"/>
      <c r="G60" s="39"/>
      <c r="H60" s="39"/>
      <c r="I60" s="39"/>
      <c r="J60" s="39"/>
      <c r="K60" s="40"/>
      <c r="L60" s="39"/>
    </row>
    <row r="61" spans="1:12" ht="15">
      <c r="A61" s="19"/>
      <c r="B61" s="14"/>
      <c r="C61" s="10"/>
      <c r="D61" s="5" t="s">
        <v>30</v>
      </c>
      <c r="E61" s="38" t="s">
        <v>52</v>
      </c>
      <c r="F61" s="39">
        <v>200</v>
      </c>
      <c r="G61" s="39">
        <v>1</v>
      </c>
      <c r="H61" s="39">
        <v>0</v>
      </c>
      <c r="I61" s="39">
        <v>18.2</v>
      </c>
      <c r="J61" s="39">
        <v>76</v>
      </c>
      <c r="K61" s="40"/>
      <c r="L61" s="39"/>
    </row>
    <row r="62" spans="1:12" ht="15">
      <c r="A62" s="19"/>
      <c r="B62" s="14"/>
      <c r="C62" s="10"/>
      <c r="D62" s="5"/>
      <c r="E62" s="38"/>
      <c r="F62" s="39"/>
      <c r="G62" s="39"/>
      <c r="H62" s="39"/>
      <c r="I62" s="39"/>
      <c r="J62" s="39"/>
      <c r="K62" s="40"/>
      <c r="L62" s="39"/>
    </row>
    <row r="63" spans="1:12" ht="15">
      <c r="A63" s="20"/>
      <c r="B63" s="16"/>
      <c r="C63" s="7"/>
      <c r="D63" s="17" t="s">
        <v>35</v>
      </c>
      <c r="E63" s="8"/>
      <c r="F63" s="18">
        <f>SUM(F57:F62)</f>
        <v>515</v>
      </c>
      <c r="G63" s="18">
        <f>SUM(G57:G62)</f>
        <v>17.7</v>
      </c>
      <c r="H63" s="18">
        <f>SUM(H57:H62)</f>
        <v>25.599999999999998</v>
      </c>
      <c r="I63" s="18">
        <f>SUM(I57:I62)</f>
        <v>78.8</v>
      </c>
      <c r="J63" s="18">
        <f>SUM(J57:J62)</f>
        <v>623</v>
      </c>
      <c r="K63" s="21"/>
      <c r="L63" s="18">
        <f>SUM(L57:L62)</f>
        <v>0</v>
      </c>
    </row>
    <row r="64" spans="1:12" ht="15">
      <c r="A64" s="22">
        <f>A57</f>
        <v>1</v>
      </c>
      <c r="B64" s="12">
        <f>B57</f>
        <v>4</v>
      </c>
      <c r="C64" s="9" t="s">
        <v>25</v>
      </c>
      <c r="D64" s="6" t="s">
        <v>26</v>
      </c>
      <c r="E64" s="38"/>
      <c r="F64" s="39"/>
      <c r="G64" s="39"/>
      <c r="H64" s="39"/>
      <c r="I64" s="39"/>
      <c r="J64" s="39"/>
      <c r="K64" s="40"/>
      <c r="L64" s="39"/>
    </row>
    <row r="65" spans="1:12" ht="15">
      <c r="A65" s="19"/>
      <c r="B65" s="14"/>
      <c r="C65" s="10"/>
      <c r="D65" s="6" t="s">
        <v>27</v>
      </c>
      <c r="E65" s="38"/>
      <c r="F65" s="39"/>
      <c r="G65" s="39"/>
      <c r="H65" s="39"/>
      <c r="I65" s="39"/>
      <c r="J65" s="39"/>
      <c r="K65" s="40"/>
      <c r="L65" s="39"/>
    </row>
    <row r="66" spans="1:12" ht="15">
      <c r="A66" s="19"/>
      <c r="B66" s="14"/>
      <c r="C66" s="10"/>
      <c r="D66" s="6" t="s">
        <v>28</v>
      </c>
      <c r="E66" s="38"/>
      <c r="F66" s="39"/>
      <c r="G66" s="39"/>
      <c r="H66" s="39"/>
      <c r="I66" s="39"/>
      <c r="J66" s="39"/>
      <c r="K66" s="40"/>
      <c r="L66" s="39"/>
    </row>
    <row r="67" spans="1:12" ht="15">
      <c r="A67" s="19"/>
      <c r="B67" s="14"/>
      <c r="C67" s="10"/>
      <c r="D67" s="6" t="s">
        <v>29</v>
      </c>
      <c r="E67" s="38"/>
      <c r="F67" s="39"/>
      <c r="G67" s="39"/>
      <c r="H67" s="39"/>
      <c r="I67" s="39"/>
      <c r="J67" s="39"/>
      <c r="K67" s="40"/>
      <c r="L67" s="39"/>
    </row>
    <row r="68" spans="1:12" ht="15">
      <c r="A68" s="19"/>
      <c r="B68" s="14"/>
      <c r="C68" s="10"/>
      <c r="D68" s="6" t="s">
        <v>30</v>
      </c>
      <c r="E68" s="38"/>
      <c r="F68" s="39"/>
      <c r="G68" s="39"/>
      <c r="H68" s="39"/>
      <c r="I68" s="39"/>
      <c r="J68" s="39"/>
      <c r="K68" s="40"/>
      <c r="L68" s="39"/>
    </row>
    <row r="69" spans="1:12" ht="15">
      <c r="A69" s="19"/>
      <c r="B69" s="14"/>
      <c r="C69" s="10"/>
      <c r="D69" s="6" t="s">
        <v>31</v>
      </c>
      <c r="E69" s="38"/>
      <c r="F69" s="39"/>
      <c r="G69" s="39"/>
      <c r="H69" s="39"/>
      <c r="I69" s="39"/>
      <c r="J69" s="39"/>
      <c r="K69" s="40"/>
      <c r="L69" s="39"/>
    </row>
    <row r="70" spans="1:12" ht="15">
      <c r="A70" s="19"/>
      <c r="B70" s="14"/>
      <c r="C70" s="10"/>
      <c r="D70" s="6" t="s">
        <v>32</v>
      </c>
      <c r="E70" s="38"/>
      <c r="F70" s="39"/>
      <c r="G70" s="39"/>
      <c r="H70" s="39"/>
      <c r="I70" s="39"/>
      <c r="J70" s="39"/>
      <c r="K70" s="40"/>
      <c r="L70" s="39"/>
    </row>
    <row r="71" spans="1:12" ht="15">
      <c r="A71" s="19"/>
      <c r="B71" s="14"/>
      <c r="C71" s="10"/>
      <c r="D71" s="5"/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0"/>
      <c r="B72" s="16"/>
      <c r="C72" s="7"/>
      <c r="D72" s="17" t="s">
        <v>35</v>
      </c>
      <c r="E72" s="8"/>
      <c r="F72" s="18">
        <f>SUM(F64:F71)</f>
        <v>0</v>
      </c>
      <c r="G72" s="18">
        <f>SUM(G64:G71)</f>
        <v>0</v>
      </c>
      <c r="H72" s="18">
        <f>SUM(H64:H71)</f>
        <v>0</v>
      </c>
      <c r="I72" s="18">
        <f>SUM(I64:I71)</f>
        <v>0</v>
      </c>
      <c r="J72" s="18">
        <f>SUM(J64:J71)</f>
        <v>0</v>
      </c>
      <c r="K72" s="21"/>
      <c r="L72" s="18">
        <f ca="1">SUM(L70:L72)</f>
        <v>0</v>
      </c>
    </row>
    <row r="73" spans="1:12" ht="15.75" customHeight="1" thickBot="1">
      <c r="A73" s="25">
        <f>A57</f>
        <v>1</v>
      </c>
      <c r="B73" s="26">
        <f>B57</f>
        <v>4</v>
      </c>
      <c r="C73" s="63" t="s">
        <v>4</v>
      </c>
      <c r="D73" s="64"/>
      <c r="E73" s="27"/>
      <c r="F73" s="28">
        <f>F63+F72</f>
        <v>515</v>
      </c>
      <c r="G73" s="28">
        <f>G63+G72</f>
        <v>17.7</v>
      </c>
      <c r="H73" s="28">
        <f>H63+H72</f>
        <v>25.599999999999998</v>
      </c>
      <c r="I73" s="28">
        <f>I63+I72</f>
        <v>78.8</v>
      </c>
      <c r="J73" s="28">
        <f>J63+J72</f>
        <v>623</v>
      </c>
      <c r="K73" s="29"/>
      <c r="L73" s="28">
        <f ca="1">L63+#REF!+L72+#REF!+#REF!+#REF!</f>
        <v>0</v>
      </c>
    </row>
    <row r="74" spans="1:12" ht="29.25" customHeight="1">
      <c r="A74" s="55">
        <v>1</v>
      </c>
      <c r="B74" s="56">
        <v>5</v>
      </c>
      <c r="C74" s="52" t="s">
        <v>20</v>
      </c>
      <c r="D74" s="49" t="s">
        <v>21</v>
      </c>
      <c r="E74" s="50" t="s">
        <v>53</v>
      </c>
      <c r="F74" s="46">
        <v>200</v>
      </c>
      <c r="G74" s="46">
        <v>10.6</v>
      </c>
      <c r="H74" s="46">
        <v>14.5</v>
      </c>
      <c r="I74" s="46">
        <v>74.8</v>
      </c>
      <c r="J74" s="46">
        <v>465</v>
      </c>
      <c r="K74" s="47">
        <v>726</v>
      </c>
      <c r="L74" s="48"/>
    </row>
    <row r="75" spans="1:12" ht="15">
      <c r="A75" s="19"/>
      <c r="B75" s="14"/>
      <c r="C75" s="10"/>
      <c r="D75" s="6" t="s">
        <v>22</v>
      </c>
      <c r="E75" s="38" t="s">
        <v>50</v>
      </c>
      <c r="F75" s="39">
        <v>215</v>
      </c>
      <c r="G75" s="39">
        <v>1.1000000000000001</v>
      </c>
      <c r="H75" s="39">
        <v>0</v>
      </c>
      <c r="I75" s="39">
        <v>18.2</v>
      </c>
      <c r="J75" s="39">
        <v>76</v>
      </c>
      <c r="K75" s="40">
        <v>685</v>
      </c>
      <c r="L75" s="39"/>
    </row>
    <row r="76" spans="1:12" ht="15">
      <c r="A76" s="19"/>
      <c r="B76" s="14"/>
      <c r="C76" s="10"/>
      <c r="D76" s="6" t="s">
        <v>23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19"/>
      <c r="B77" s="14"/>
      <c r="C77" s="10"/>
      <c r="D77" s="6" t="s">
        <v>24</v>
      </c>
      <c r="E77" s="38" t="s">
        <v>46</v>
      </c>
      <c r="F77" s="39">
        <v>200</v>
      </c>
      <c r="G77" s="39">
        <v>1</v>
      </c>
      <c r="H77" s="39">
        <v>0</v>
      </c>
      <c r="I77" s="39">
        <v>26.3</v>
      </c>
      <c r="J77" s="39">
        <v>71</v>
      </c>
      <c r="K77" s="40"/>
      <c r="L77" s="39"/>
    </row>
    <row r="78" spans="1:12" ht="15">
      <c r="A78" s="19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19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0"/>
      <c r="B80" s="16"/>
      <c r="C80" s="7"/>
      <c r="D80" s="17" t="s">
        <v>35</v>
      </c>
      <c r="E80" s="8"/>
      <c r="F80" s="18">
        <f>SUM(F74:F79)</f>
        <v>615</v>
      </c>
      <c r="G80" s="18">
        <f>SUM(G74:G79)</f>
        <v>12.7</v>
      </c>
      <c r="H80" s="18">
        <f>SUM(H74:H79)</f>
        <v>14.5</v>
      </c>
      <c r="I80" s="18">
        <f>SUM(I74:I79)</f>
        <v>119.3</v>
      </c>
      <c r="J80" s="18">
        <f>SUM(J74:J79)</f>
        <v>612</v>
      </c>
      <c r="K80" s="21"/>
      <c r="L80" s="18">
        <f>SUM(L74:L79)</f>
        <v>0</v>
      </c>
    </row>
    <row r="81" spans="1:12" ht="15">
      <c r="A81" s="22">
        <f>A74</f>
        <v>1</v>
      </c>
      <c r="B81" s="12">
        <f>B74</f>
        <v>5</v>
      </c>
      <c r="C81" s="9" t="s">
        <v>25</v>
      </c>
      <c r="D81" s="6" t="s">
        <v>26</v>
      </c>
      <c r="E81" s="38"/>
      <c r="F81" s="39"/>
      <c r="G81" s="39"/>
      <c r="H81" s="39"/>
      <c r="I81" s="39"/>
      <c r="J81" s="39"/>
      <c r="K81" s="40"/>
      <c r="L81" s="39"/>
    </row>
    <row r="82" spans="1:12" ht="15">
      <c r="A82" s="19"/>
      <c r="B82" s="14"/>
      <c r="C82" s="10"/>
      <c r="D82" s="6" t="s">
        <v>27</v>
      </c>
      <c r="E82" s="38"/>
      <c r="F82" s="39"/>
      <c r="G82" s="39"/>
      <c r="H82" s="39"/>
      <c r="I82" s="39"/>
      <c r="J82" s="39"/>
      <c r="K82" s="40"/>
      <c r="L82" s="39"/>
    </row>
    <row r="83" spans="1:12" ht="15">
      <c r="A83" s="19"/>
      <c r="B83" s="14"/>
      <c r="C83" s="10"/>
      <c r="D83" s="6" t="s">
        <v>28</v>
      </c>
      <c r="E83" s="38"/>
      <c r="F83" s="39"/>
      <c r="G83" s="39"/>
      <c r="H83" s="39"/>
      <c r="I83" s="39"/>
      <c r="J83" s="39"/>
      <c r="K83" s="40"/>
      <c r="L83" s="39"/>
    </row>
    <row r="84" spans="1:12" ht="15">
      <c r="A84" s="19"/>
      <c r="B84" s="14"/>
      <c r="C84" s="10"/>
      <c r="D84" s="6" t="s">
        <v>29</v>
      </c>
      <c r="E84" s="38"/>
      <c r="F84" s="39"/>
      <c r="G84" s="39"/>
      <c r="H84" s="39"/>
      <c r="I84" s="39"/>
      <c r="J84" s="39"/>
      <c r="K84" s="40"/>
      <c r="L84" s="39"/>
    </row>
    <row r="85" spans="1:12" ht="15">
      <c r="A85" s="19"/>
      <c r="B85" s="14"/>
      <c r="C85" s="10"/>
      <c r="D85" s="6" t="s">
        <v>30</v>
      </c>
      <c r="E85" s="38"/>
      <c r="F85" s="39"/>
      <c r="G85" s="39"/>
      <c r="H85" s="39"/>
      <c r="I85" s="39"/>
      <c r="J85" s="39"/>
      <c r="K85" s="40"/>
      <c r="L85" s="39"/>
    </row>
    <row r="86" spans="1:12" ht="15">
      <c r="A86" s="19"/>
      <c r="B86" s="14"/>
      <c r="C86" s="10"/>
      <c r="D86" s="6" t="s">
        <v>31</v>
      </c>
      <c r="E86" s="38"/>
      <c r="F86" s="39"/>
      <c r="G86" s="39"/>
      <c r="H86" s="39"/>
      <c r="I86" s="39"/>
      <c r="J86" s="39"/>
      <c r="K86" s="40"/>
      <c r="L86" s="39"/>
    </row>
    <row r="87" spans="1:12" ht="15">
      <c r="A87" s="19"/>
      <c r="B87" s="14"/>
      <c r="C87" s="10"/>
      <c r="D87" s="6" t="s">
        <v>32</v>
      </c>
      <c r="E87" s="38"/>
      <c r="F87" s="39"/>
      <c r="G87" s="39"/>
      <c r="H87" s="39"/>
      <c r="I87" s="39"/>
      <c r="J87" s="39"/>
      <c r="K87" s="40"/>
      <c r="L87" s="39"/>
    </row>
    <row r="88" spans="1:12" ht="15">
      <c r="A88" s="19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0"/>
      <c r="B89" s="16"/>
      <c r="C89" s="7"/>
      <c r="D89" s="17" t="s">
        <v>35</v>
      </c>
      <c r="E89" s="8"/>
      <c r="F89" s="18">
        <f>SUM(F81:F88)</f>
        <v>0</v>
      </c>
      <c r="G89" s="18">
        <f>SUM(G81:G88)</f>
        <v>0</v>
      </c>
      <c r="H89" s="18">
        <f>SUM(H81:H88)</f>
        <v>0</v>
      </c>
      <c r="I89" s="18">
        <f>SUM(I81:I88)</f>
        <v>0</v>
      </c>
      <c r="J89" s="18">
        <f>SUM(J81:J88)</f>
        <v>0</v>
      </c>
      <c r="K89" s="21"/>
      <c r="L89" s="18">
        <f ca="1">SUM(L87:L89)</f>
        <v>0</v>
      </c>
    </row>
    <row r="90" spans="1:12" ht="15.75" customHeight="1" thickBot="1">
      <c r="A90" s="25">
        <f>A74</f>
        <v>1</v>
      </c>
      <c r="B90" s="26">
        <f>B74</f>
        <v>5</v>
      </c>
      <c r="C90" s="63" t="s">
        <v>4</v>
      </c>
      <c r="D90" s="64"/>
      <c r="E90" s="27"/>
      <c r="F90" s="28">
        <f>F80+F89</f>
        <v>615</v>
      </c>
      <c r="G90" s="28">
        <f>G80+G89</f>
        <v>12.7</v>
      </c>
      <c r="H90" s="28">
        <f>H80+H89</f>
        <v>14.5</v>
      </c>
      <c r="I90" s="28">
        <f>I80+I89</f>
        <v>119.3</v>
      </c>
      <c r="J90" s="28">
        <f>J80+J89</f>
        <v>612</v>
      </c>
      <c r="K90" s="29"/>
      <c r="L90" s="28">
        <f ca="1">L80+#REF!+L89+#REF!+#REF!+#REF!</f>
        <v>0</v>
      </c>
    </row>
    <row r="91" spans="1:12" ht="26.25" customHeight="1">
      <c r="A91" s="55">
        <v>2</v>
      </c>
      <c r="B91" s="56">
        <v>1</v>
      </c>
      <c r="C91" s="52" t="s">
        <v>20</v>
      </c>
      <c r="D91" s="49" t="s">
        <v>21</v>
      </c>
      <c r="E91" s="50" t="s">
        <v>55</v>
      </c>
      <c r="F91" s="46">
        <v>205</v>
      </c>
      <c r="G91" s="46">
        <v>4</v>
      </c>
      <c r="H91" s="46">
        <v>10.7</v>
      </c>
      <c r="I91" s="46">
        <v>42.1</v>
      </c>
      <c r="J91" s="46">
        <v>291</v>
      </c>
      <c r="K91" s="47">
        <v>302</v>
      </c>
      <c r="L91" s="48"/>
    </row>
    <row r="92" spans="1:12" ht="15">
      <c r="A92" s="19"/>
      <c r="B92" s="14"/>
      <c r="C92" s="10"/>
      <c r="D92" s="6" t="s">
        <v>22</v>
      </c>
      <c r="E92" s="38" t="s">
        <v>56</v>
      </c>
      <c r="F92" s="39">
        <v>200</v>
      </c>
      <c r="G92" s="39">
        <v>3.1</v>
      </c>
      <c r="H92" s="39">
        <v>2.7</v>
      </c>
      <c r="I92" s="39">
        <v>14.2</v>
      </c>
      <c r="J92" s="39">
        <v>93</v>
      </c>
      <c r="K92" s="40">
        <v>692</v>
      </c>
      <c r="L92" s="39"/>
    </row>
    <row r="93" spans="1:12" ht="15">
      <c r="A93" s="19"/>
      <c r="B93" s="14"/>
      <c r="C93" s="10"/>
      <c r="D93" s="6" t="s">
        <v>23</v>
      </c>
      <c r="E93" s="38" t="s">
        <v>57</v>
      </c>
      <c r="F93" s="39">
        <v>40</v>
      </c>
      <c r="G93" s="39">
        <v>3.2</v>
      </c>
      <c r="H93" s="39">
        <v>0.4</v>
      </c>
      <c r="I93" s="39">
        <v>19.2</v>
      </c>
      <c r="J93" s="39">
        <v>96</v>
      </c>
      <c r="K93" s="40"/>
      <c r="L93" s="39"/>
    </row>
    <row r="94" spans="1:12" ht="15">
      <c r="A94" s="19"/>
      <c r="B94" s="14"/>
      <c r="C94" s="10"/>
      <c r="D94" s="6" t="s">
        <v>24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19"/>
      <c r="B95" s="14"/>
      <c r="C95" s="10"/>
      <c r="D95" s="5" t="s">
        <v>34</v>
      </c>
      <c r="E95" s="38" t="s">
        <v>58</v>
      </c>
      <c r="F95" s="39">
        <v>30</v>
      </c>
      <c r="G95" s="39">
        <v>7.5</v>
      </c>
      <c r="H95" s="39">
        <v>7.5</v>
      </c>
      <c r="I95" s="39">
        <v>9.6</v>
      </c>
      <c r="J95" s="39">
        <v>120</v>
      </c>
      <c r="K95" s="40"/>
      <c r="L95" s="39"/>
    </row>
    <row r="96" spans="1:12" ht="15">
      <c r="A96" s="19"/>
      <c r="B96" s="14"/>
      <c r="C96" s="10"/>
      <c r="D96" s="5" t="s">
        <v>33</v>
      </c>
      <c r="E96" s="38" t="s">
        <v>59</v>
      </c>
      <c r="F96" s="39">
        <v>50</v>
      </c>
      <c r="G96" s="39">
        <v>3.69</v>
      </c>
      <c r="H96" s="39">
        <v>2.57</v>
      </c>
      <c r="I96" s="39">
        <v>26.04</v>
      </c>
      <c r="J96" s="39">
        <v>142.59</v>
      </c>
      <c r="K96" s="40"/>
      <c r="L96" s="39"/>
    </row>
    <row r="97" spans="1:12" ht="15">
      <c r="A97" s="20"/>
      <c r="B97" s="16"/>
      <c r="C97" s="7"/>
      <c r="D97" s="17" t="s">
        <v>35</v>
      </c>
      <c r="E97" s="8"/>
      <c r="F97" s="18">
        <f>SUM(F91:F96)</f>
        <v>525</v>
      </c>
      <c r="G97" s="18">
        <f>SUM(G91:G96)</f>
        <v>21.490000000000002</v>
      </c>
      <c r="H97" s="18">
        <f>SUM(H91:H96)</f>
        <v>23.869999999999997</v>
      </c>
      <c r="I97" s="18">
        <f>SUM(I91:I96)</f>
        <v>111.13999999999999</v>
      </c>
      <c r="J97" s="18">
        <f>SUM(J91:J96)</f>
        <v>742.59</v>
      </c>
      <c r="K97" s="21"/>
      <c r="L97" s="18">
        <f>SUM(L91:L96)</f>
        <v>0</v>
      </c>
    </row>
    <row r="98" spans="1:12" ht="15">
      <c r="A98" s="22">
        <f>A91</f>
        <v>2</v>
      </c>
      <c r="B98" s="12">
        <f>B91</f>
        <v>1</v>
      </c>
      <c r="C98" s="9" t="s">
        <v>25</v>
      </c>
      <c r="D98" s="6" t="s">
        <v>26</v>
      </c>
      <c r="E98" s="38"/>
      <c r="F98" s="39"/>
      <c r="G98" s="39"/>
      <c r="H98" s="39"/>
      <c r="I98" s="39"/>
      <c r="J98" s="39"/>
      <c r="K98" s="40"/>
      <c r="L98" s="39"/>
    </row>
    <row r="99" spans="1:12" ht="15">
      <c r="A99" s="19"/>
      <c r="B99" s="14"/>
      <c r="C99" s="10"/>
      <c r="D99" s="6" t="s">
        <v>27</v>
      </c>
      <c r="E99" s="38"/>
      <c r="F99" s="39"/>
      <c r="G99" s="39"/>
      <c r="H99" s="39"/>
      <c r="I99" s="39"/>
      <c r="J99" s="39"/>
      <c r="K99" s="40"/>
      <c r="L99" s="39"/>
    </row>
    <row r="100" spans="1:12" ht="15">
      <c r="A100" s="19"/>
      <c r="B100" s="14"/>
      <c r="C100" s="10"/>
      <c r="D100" s="6" t="s">
        <v>28</v>
      </c>
      <c r="E100" s="38"/>
      <c r="F100" s="39"/>
      <c r="G100" s="39"/>
      <c r="H100" s="39"/>
      <c r="I100" s="39"/>
      <c r="J100" s="39"/>
      <c r="K100" s="40"/>
      <c r="L100" s="39"/>
    </row>
    <row r="101" spans="1:12" ht="15">
      <c r="A101" s="19"/>
      <c r="B101" s="14"/>
      <c r="C101" s="10"/>
      <c r="D101" s="6" t="s">
        <v>29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>
      <c r="A102" s="19"/>
      <c r="B102" s="14"/>
      <c r="C102" s="10"/>
      <c r="D102" s="6" t="s">
        <v>30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>
      <c r="A103" s="19"/>
      <c r="B103" s="14"/>
      <c r="C103" s="10"/>
      <c r="D103" s="6" t="s">
        <v>31</v>
      </c>
      <c r="E103" s="38"/>
      <c r="F103" s="39"/>
      <c r="G103" s="39"/>
      <c r="H103" s="39"/>
      <c r="I103" s="39"/>
      <c r="J103" s="39"/>
      <c r="K103" s="40"/>
      <c r="L103" s="39"/>
    </row>
    <row r="104" spans="1:12" ht="15">
      <c r="A104" s="19"/>
      <c r="B104" s="14"/>
      <c r="C104" s="10"/>
      <c r="D104" s="6" t="s">
        <v>32</v>
      </c>
      <c r="E104" s="38"/>
      <c r="F104" s="39"/>
      <c r="G104" s="39"/>
      <c r="H104" s="39"/>
      <c r="I104" s="39"/>
      <c r="J104" s="39"/>
      <c r="K104" s="40"/>
      <c r="L104" s="39"/>
    </row>
    <row r="105" spans="1:12" ht="15">
      <c r="A105" s="19"/>
      <c r="B105" s="14"/>
      <c r="C105" s="10"/>
      <c r="D105" s="5"/>
      <c r="E105" s="38"/>
      <c r="F105" s="39"/>
      <c r="G105" s="39"/>
      <c r="H105" s="39"/>
      <c r="I105" s="39"/>
      <c r="J105" s="39"/>
      <c r="K105" s="40"/>
      <c r="L105" s="39"/>
    </row>
    <row r="106" spans="1:12" ht="15">
      <c r="A106" s="20"/>
      <c r="B106" s="16"/>
      <c r="C106" s="7"/>
      <c r="D106" s="17" t="s">
        <v>35</v>
      </c>
      <c r="E106" s="8"/>
      <c r="F106" s="18">
        <f>SUM(F98:F105)</f>
        <v>0</v>
      </c>
      <c r="G106" s="18">
        <f>SUM(G98:G105)</f>
        <v>0</v>
      </c>
      <c r="H106" s="18">
        <f>SUM(H98:H105)</f>
        <v>0</v>
      </c>
      <c r="I106" s="18">
        <f>SUM(I98:I105)</f>
        <v>0</v>
      </c>
      <c r="J106" s="18">
        <f>SUM(J98:J105)</f>
        <v>0</v>
      </c>
      <c r="K106" s="21"/>
      <c r="L106" s="18">
        <f ca="1">SUM(L104:L106)</f>
        <v>0</v>
      </c>
    </row>
    <row r="107" spans="1:12" ht="15.75" customHeight="1" thickBot="1">
      <c r="A107" s="25">
        <f>A91</f>
        <v>2</v>
      </c>
      <c r="B107" s="26">
        <f>B91</f>
        <v>1</v>
      </c>
      <c r="C107" s="63" t="s">
        <v>4</v>
      </c>
      <c r="D107" s="64"/>
      <c r="E107" s="27"/>
      <c r="F107" s="28">
        <f>F97+F106</f>
        <v>525</v>
      </c>
      <c r="G107" s="28">
        <f>G97+G106</f>
        <v>21.490000000000002</v>
      </c>
      <c r="H107" s="28">
        <f>H97+H106</f>
        <v>23.869999999999997</v>
      </c>
      <c r="I107" s="28">
        <f>I97+I106</f>
        <v>111.13999999999999</v>
      </c>
      <c r="J107" s="28">
        <f>J97+J106</f>
        <v>742.59</v>
      </c>
      <c r="K107" s="29"/>
      <c r="L107" s="18">
        <f ca="1">SUM(L105:L107)</f>
        <v>0</v>
      </c>
    </row>
    <row r="108" spans="1:12" ht="25.5" customHeight="1">
      <c r="A108" s="57">
        <v>2</v>
      </c>
      <c r="B108" s="58">
        <v>2</v>
      </c>
      <c r="C108" s="52" t="s">
        <v>20</v>
      </c>
      <c r="D108" s="49" t="s">
        <v>21</v>
      </c>
      <c r="E108" s="50" t="s">
        <v>69</v>
      </c>
      <c r="F108" s="46">
        <v>275</v>
      </c>
      <c r="G108" s="46">
        <v>24.7</v>
      </c>
      <c r="H108" s="46">
        <v>22.4</v>
      </c>
      <c r="I108" s="46">
        <v>65.5</v>
      </c>
      <c r="J108" s="46">
        <v>570</v>
      </c>
      <c r="K108" s="47" t="s">
        <v>70</v>
      </c>
      <c r="L108" s="48"/>
    </row>
    <row r="109" spans="1:12" ht="15">
      <c r="A109" s="13"/>
      <c r="B109" s="14"/>
      <c r="C109" s="10"/>
      <c r="D109" s="6" t="s">
        <v>22</v>
      </c>
      <c r="E109" s="38" t="s">
        <v>54</v>
      </c>
      <c r="F109" s="39">
        <v>200</v>
      </c>
      <c r="G109" s="39">
        <v>0.08</v>
      </c>
      <c r="H109" s="39">
        <v>0</v>
      </c>
      <c r="I109" s="39">
        <v>24.4</v>
      </c>
      <c r="J109" s="39">
        <v>102</v>
      </c>
      <c r="K109" s="40">
        <v>648</v>
      </c>
      <c r="L109" s="39"/>
    </row>
    <row r="110" spans="1:12" ht="15">
      <c r="A110" s="13"/>
      <c r="B110" s="14"/>
      <c r="C110" s="10"/>
      <c r="D110" s="6" t="s">
        <v>23</v>
      </c>
      <c r="E110" s="38" t="s">
        <v>48</v>
      </c>
      <c r="F110" s="39">
        <v>40</v>
      </c>
      <c r="G110" s="39">
        <v>2</v>
      </c>
      <c r="H110" s="39">
        <v>0.4</v>
      </c>
      <c r="I110" s="39">
        <v>17</v>
      </c>
      <c r="J110" s="39">
        <v>82</v>
      </c>
      <c r="K110" s="40"/>
      <c r="L110" s="39"/>
    </row>
    <row r="111" spans="1:12" ht="15">
      <c r="A111" s="13"/>
      <c r="B111" s="14"/>
      <c r="C111" s="10"/>
      <c r="D111" s="6" t="s">
        <v>24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13"/>
      <c r="B112" s="14"/>
      <c r="C112" s="10"/>
      <c r="D112" s="5"/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13"/>
      <c r="B113" s="14"/>
      <c r="C113" s="10"/>
      <c r="D113" s="5"/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15"/>
      <c r="B114" s="16"/>
      <c r="C114" s="7"/>
      <c r="D114" s="17" t="s">
        <v>35</v>
      </c>
      <c r="E114" s="8"/>
      <c r="F114" s="18">
        <f>SUM(F108:F113)</f>
        <v>515</v>
      </c>
      <c r="G114" s="18">
        <f>SUM(G108:G113)</f>
        <v>26.779999999999998</v>
      </c>
      <c r="H114" s="18">
        <f>SUM(H108:H113)</f>
        <v>22.799999999999997</v>
      </c>
      <c r="I114" s="18">
        <f>SUM(I108:I113)</f>
        <v>106.9</v>
      </c>
      <c r="J114" s="18">
        <f>SUM(J108:J113)</f>
        <v>754</v>
      </c>
      <c r="K114" s="21"/>
      <c r="L114" s="18">
        <f>SUM(L108:L113)</f>
        <v>0</v>
      </c>
    </row>
    <row r="115" spans="1:12" ht="15">
      <c r="A115" s="12">
        <f>A108</f>
        <v>2</v>
      </c>
      <c r="B115" s="12">
        <f>B108</f>
        <v>2</v>
      </c>
      <c r="C115" s="9" t="s">
        <v>25</v>
      </c>
      <c r="D115" s="6" t="s">
        <v>26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13"/>
      <c r="B116" s="14"/>
      <c r="C116" s="10"/>
      <c r="D116" s="6" t="s">
        <v>27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13"/>
      <c r="B117" s="14"/>
      <c r="C117" s="10"/>
      <c r="D117" s="6" t="s">
        <v>28</v>
      </c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13"/>
      <c r="B118" s="14"/>
      <c r="C118" s="10"/>
      <c r="D118" s="6" t="s">
        <v>29</v>
      </c>
      <c r="E118" s="38"/>
      <c r="F118" s="39"/>
      <c r="G118" s="39"/>
      <c r="H118" s="39"/>
      <c r="I118" s="39"/>
      <c r="J118" s="39"/>
      <c r="K118" s="40"/>
      <c r="L118" s="39"/>
    </row>
    <row r="119" spans="1:12" ht="15">
      <c r="A119" s="13"/>
      <c r="B119" s="14"/>
      <c r="C119" s="10"/>
      <c r="D119" s="6" t="s">
        <v>30</v>
      </c>
      <c r="E119" s="38"/>
      <c r="F119" s="39"/>
      <c r="G119" s="39"/>
      <c r="H119" s="39"/>
      <c r="I119" s="39"/>
      <c r="J119" s="39"/>
      <c r="K119" s="40"/>
      <c r="L119" s="39"/>
    </row>
    <row r="120" spans="1:12" ht="15">
      <c r="A120" s="13"/>
      <c r="B120" s="14"/>
      <c r="C120" s="10"/>
      <c r="D120" s="6" t="s">
        <v>31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>
      <c r="A121" s="13"/>
      <c r="B121" s="14"/>
      <c r="C121" s="10"/>
      <c r="D121" s="6" t="s">
        <v>32</v>
      </c>
      <c r="E121" s="38"/>
      <c r="F121" s="39"/>
      <c r="G121" s="39"/>
      <c r="H121" s="39"/>
      <c r="I121" s="39"/>
      <c r="J121" s="39"/>
      <c r="K121" s="40"/>
      <c r="L121" s="39"/>
    </row>
    <row r="122" spans="1:12" ht="15">
      <c r="A122" s="13"/>
      <c r="B122" s="14"/>
      <c r="C122" s="10"/>
      <c r="D122" s="5"/>
      <c r="E122" s="38"/>
      <c r="F122" s="39"/>
      <c r="G122" s="39"/>
      <c r="H122" s="39"/>
      <c r="I122" s="39"/>
      <c r="J122" s="39"/>
      <c r="K122" s="40"/>
      <c r="L122" s="39"/>
    </row>
    <row r="123" spans="1:12" ht="15">
      <c r="A123" s="15"/>
      <c r="B123" s="16"/>
      <c r="C123" s="7"/>
      <c r="D123" s="17" t="s">
        <v>35</v>
      </c>
      <c r="E123" s="8"/>
      <c r="F123" s="18">
        <f>SUM(F115:F122)</f>
        <v>0</v>
      </c>
      <c r="G123" s="18">
        <f>SUM(G115:G122)</f>
        <v>0</v>
      </c>
      <c r="H123" s="18">
        <f>SUM(H115:H122)</f>
        <v>0</v>
      </c>
      <c r="I123" s="18">
        <f>SUM(I115:I122)</f>
        <v>0</v>
      </c>
      <c r="J123" s="18">
        <f>SUM(J115:J122)</f>
        <v>0</v>
      </c>
      <c r="K123" s="21"/>
      <c r="L123" s="18">
        <f ca="1">SUM(L121:L123)</f>
        <v>0</v>
      </c>
    </row>
    <row r="124" spans="1:12" ht="15.75" customHeight="1" thickBot="1">
      <c r="A124" s="30">
        <f>A108</f>
        <v>2</v>
      </c>
      <c r="B124" s="30">
        <f>B108</f>
        <v>2</v>
      </c>
      <c r="C124" s="63" t="s">
        <v>4</v>
      </c>
      <c r="D124" s="64"/>
      <c r="E124" s="27"/>
      <c r="F124" s="28">
        <f>F114+F123</f>
        <v>515</v>
      </c>
      <c r="G124" s="28">
        <f>G114+H123</f>
        <v>26.779999999999998</v>
      </c>
      <c r="H124" s="28">
        <f>H114+H123</f>
        <v>22.799999999999997</v>
      </c>
      <c r="I124" s="28">
        <f>I114+I123</f>
        <v>106.9</v>
      </c>
      <c r="J124" s="28">
        <f>J114+J123</f>
        <v>754</v>
      </c>
      <c r="K124" s="29"/>
      <c r="L124" s="28">
        <f ca="1">L114+#REF!+L123+#REF!+#REF!+#REF!</f>
        <v>0</v>
      </c>
    </row>
    <row r="125" spans="1:12" ht="27" customHeight="1">
      <c r="A125" s="55">
        <v>2</v>
      </c>
      <c r="B125" s="56">
        <v>3</v>
      </c>
      <c r="C125" s="52" t="s">
        <v>20</v>
      </c>
      <c r="D125" s="49" t="s">
        <v>21</v>
      </c>
      <c r="E125" s="50" t="s">
        <v>71</v>
      </c>
      <c r="F125" s="46">
        <v>245</v>
      </c>
      <c r="G125" s="46">
        <v>22.3</v>
      </c>
      <c r="H125" s="46">
        <v>12.4</v>
      </c>
      <c r="I125" s="46">
        <v>21.9</v>
      </c>
      <c r="J125" s="46">
        <v>292</v>
      </c>
      <c r="K125" s="47" t="s">
        <v>72</v>
      </c>
      <c r="L125" s="36"/>
    </row>
    <row r="126" spans="1:12" ht="15">
      <c r="A126" s="19"/>
      <c r="B126" s="14"/>
      <c r="C126" s="10"/>
      <c r="D126" s="6" t="s">
        <v>22</v>
      </c>
      <c r="E126" s="38"/>
      <c r="F126" s="39"/>
      <c r="G126" s="39"/>
      <c r="H126" s="39"/>
      <c r="I126" s="39"/>
      <c r="J126" s="39"/>
      <c r="K126" s="40"/>
      <c r="L126" s="39"/>
    </row>
    <row r="127" spans="1:12" ht="15">
      <c r="A127" s="19"/>
      <c r="B127" s="14"/>
      <c r="C127" s="10"/>
      <c r="D127" s="6" t="s">
        <v>23</v>
      </c>
      <c r="E127" s="38" t="s">
        <v>48</v>
      </c>
      <c r="F127" s="39">
        <v>40</v>
      </c>
      <c r="G127" s="39">
        <v>2</v>
      </c>
      <c r="H127" s="39">
        <v>0.4</v>
      </c>
      <c r="I127" s="39">
        <v>17</v>
      </c>
      <c r="J127" s="39">
        <v>82</v>
      </c>
      <c r="K127" s="40"/>
      <c r="L127" s="39"/>
    </row>
    <row r="128" spans="1:12" ht="15">
      <c r="A128" s="19"/>
      <c r="B128" s="14"/>
      <c r="C128" s="10"/>
      <c r="D128" s="6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9"/>
      <c r="B129" s="14"/>
      <c r="C129" s="10"/>
      <c r="D129" s="5" t="s">
        <v>30</v>
      </c>
      <c r="E129" s="38" t="s">
        <v>52</v>
      </c>
      <c r="F129" s="39">
        <v>200</v>
      </c>
      <c r="G129" s="39">
        <v>1</v>
      </c>
      <c r="H129" s="39">
        <v>0</v>
      </c>
      <c r="I129" s="39">
        <v>18.2</v>
      </c>
      <c r="J129" s="39">
        <v>76</v>
      </c>
      <c r="K129" s="40"/>
      <c r="L129" s="39"/>
    </row>
    <row r="130" spans="1:12" ht="25.5">
      <c r="A130" s="19"/>
      <c r="B130" s="14"/>
      <c r="C130" s="10"/>
      <c r="D130" s="5" t="s">
        <v>26</v>
      </c>
      <c r="E130" s="38" t="s">
        <v>60</v>
      </c>
      <c r="F130" s="39">
        <v>60</v>
      </c>
      <c r="G130" s="39">
        <v>1.8</v>
      </c>
      <c r="H130" s="39">
        <v>3.1</v>
      </c>
      <c r="I130" s="39">
        <v>3.8</v>
      </c>
      <c r="J130" s="39">
        <v>50</v>
      </c>
      <c r="K130" s="40">
        <v>10</v>
      </c>
      <c r="L130" s="39"/>
    </row>
    <row r="131" spans="1:12" ht="15">
      <c r="A131" s="20"/>
      <c r="B131" s="16"/>
      <c r="C131" s="7"/>
      <c r="D131" s="17" t="s">
        <v>35</v>
      </c>
      <c r="E131" s="8"/>
      <c r="F131" s="18">
        <f>SUM(F125:F130)</f>
        <v>545</v>
      </c>
      <c r="G131" s="18">
        <f>SUM(G125:G130)</f>
        <v>27.1</v>
      </c>
      <c r="H131" s="18">
        <f>SUM(H125:H130)</f>
        <v>15.9</v>
      </c>
      <c r="I131" s="18">
        <f>SUM(I125:I130)</f>
        <v>60.899999999999991</v>
      </c>
      <c r="J131" s="18">
        <f>SUM(J125:J130)</f>
        <v>500</v>
      </c>
      <c r="K131" s="21"/>
      <c r="L131" s="18">
        <f>SUM(L125:L130)</f>
        <v>0</v>
      </c>
    </row>
    <row r="132" spans="1:12" ht="15">
      <c r="A132" s="22">
        <f>A125</f>
        <v>2</v>
      </c>
      <c r="B132" s="12">
        <f>B125</f>
        <v>3</v>
      </c>
      <c r="C132" s="9" t="s">
        <v>25</v>
      </c>
      <c r="D132" s="6" t="s">
        <v>26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9"/>
      <c r="B133" s="14"/>
      <c r="C133" s="10"/>
      <c r="D133" s="6" t="s">
        <v>27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9"/>
      <c r="B134" s="14"/>
      <c r="C134" s="10"/>
      <c r="D134" s="6" t="s">
        <v>28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9"/>
      <c r="B135" s="14"/>
      <c r="C135" s="10"/>
      <c r="D135" s="6" t="s">
        <v>29</v>
      </c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9"/>
      <c r="B136" s="14"/>
      <c r="C136" s="10"/>
      <c r="D136" s="6" t="s">
        <v>30</v>
      </c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9"/>
      <c r="B137" s="14"/>
      <c r="C137" s="10"/>
      <c r="D137" s="6" t="s">
        <v>31</v>
      </c>
      <c r="E137" s="38"/>
      <c r="F137" s="39"/>
      <c r="G137" s="39"/>
      <c r="H137" s="39"/>
      <c r="I137" s="39"/>
      <c r="J137" s="39"/>
      <c r="K137" s="40"/>
      <c r="L137" s="39"/>
    </row>
    <row r="138" spans="1:12" ht="15">
      <c r="A138" s="19"/>
      <c r="B138" s="14"/>
      <c r="C138" s="10"/>
      <c r="D138" s="6" t="s">
        <v>32</v>
      </c>
      <c r="E138" s="38"/>
      <c r="F138" s="39"/>
      <c r="G138" s="39"/>
      <c r="H138" s="39"/>
      <c r="I138" s="39"/>
      <c r="J138" s="39"/>
      <c r="K138" s="40"/>
      <c r="L138" s="39"/>
    </row>
    <row r="139" spans="1:12" ht="15">
      <c r="A139" s="19"/>
      <c r="B139" s="14"/>
      <c r="C139" s="10"/>
      <c r="D139" s="5"/>
      <c r="E139" s="38"/>
      <c r="F139" s="39"/>
      <c r="G139" s="39"/>
      <c r="H139" s="39"/>
      <c r="I139" s="39"/>
      <c r="J139" s="39"/>
      <c r="K139" s="40"/>
      <c r="L139" s="39"/>
    </row>
    <row r="140" spans="1:12" ht="15">
      <c r="A140" s="20"/>
      <c r="B140" s="16"/>
      <c r="C140" s="7"/>
      <c r="D140" s="17" t="s">
        <v>35</v>
      </c>
      <c r="E140" s="8"/>
      <c r="F140" s="18">
        <f>SUM(F132:F139)</f>
        <v>0</v>
      </c>
      <c r="G140" s="18">
        <f>SUM(G132:G139)</f>
        <v>0</v>
      </c>
      <c r="H140" s="18">
        <f>SUM(H132:H139)</f>
        <v>0</v>
      </c>
      <c r="I140" s="18">
        <f>SUM(I132:I139)</f>
        <v>0</v>
      </c>
      <c r="J140" s="18">
        <f>SUM(J132:J139)</f>
        <v>0</v>
      </c>
      <c r="K140" s="21"/>
      <c r="L140" s="18">
        <f ca="1">SUM(L138:L140)</f>
        <v>0</v>
      </c>
    </row>
    <row r="141" spans="1:12" ht="15.75" customHeight="1" thickBot="1">
      <c r="A141" s="25">
        <f>A125</f>
        <v>2</v>
      </c>
      <c r="B141" s="26">
        <f>B125</f>
        <v>3</v>
      </c>
      <c r="C141" s="63" t="s">
        <v>4</v>
      </c>
      <c r="D141" s="64"/>
      <c r="E141" s="27"/>
      <c r="F141" s="28">
        <f>F131+F140</f>
        <v>545</v>
      </c>
      <c r="G141" s="28">
        <f>G131+G140</f>
        <v>27.1</v>
      </c>
      <c r="H141" s="28">
        <v>15.9</v>
      </c>
      <c r="I141" s="28">
        <f>I131+I140</f>
        <v>60.899999999999991</v>
      </c>
      <c r="J141" s="28">
        <f>J131+J140</f>
        <v>500</v>
      </c>
      <c r="K141" s="29"/>
      <c r="L141" s="28">
        <f ca="1">L131+#REF!+L140+#REF!+#REF!+#REF!</f>
        <v>0</v>
      </c>
    </row>
    <row r="142" spans="1:12" ht="26.25" customHeight="1">
      <c r="A142" s="55">
        <v>2</v>
      </c>
      <c r="B142" s="56">
        <v>4</v>
      </c>
      <c r="C142" s="52" t="s">
        <v>20</v>
      </c>
      <c r="D142" s="49" t="s">
        <v>21</v>
      </c>
      <c r="E142" s="50" t="s">
        <v>61</v>
      </c>
      <c r="F142" s="46">
        <v>205</v>
      </c>
      <c r="G142" s="46">
        <v>11.6</v>
      </c>
      <c r="H142" s="46">
        <v>17.2</v>
      </c>
      <c r="I142" s="46">
        <v>46.5</v>
      </c>
      <c r="J142" s="46">
        <v>396</v>
      </c>
      <c r="K142" s="47">
        <v>334</v>
      </c>
      <c r="L142" s="48"/>
    </row>
    <row r="143" spans="1:12" ht="15">
      <c r="A143" s="19"/>
      <c r="B143" s="14"/>
      <c r="C143" s="10"/>
      <c r="D143" s="6" t="s">
        <v>22</v>
      </c>
      <c r="E143" s="38" t="s">
        <v>50</v>
      </c>
      <c r="F143" s="39">
        <v>215</v>
      </c>
      <c r="G143" s="39">
        <v>1.1000000000000001</v>
      </c>
      <c r="H143" s="39">
        <v>0</v>
      </c>
      <c r="I143" s="39">
        <v>18.2</v>
      </c>
      <c r="J143" s="39">
        <v>76</v>
      </c>
      <c r="K143" s="40">
        <v>685</v>
      </c>
      <c r="L143" s="39"/>
    </row>
    <row r="144" spans="1:12" ht="15">
      <c r="A144" s="19"/>
      <c r="B144" s="14"/>
      <c r="C144" s="10"/>
      <c r="D144" s="6" t="s">
        <v>23</v>
      </c>
      <c r="E144" s="38"/>
      <c r="F144" s="39"/>
      <c r="G144" s="39"/>
      <c r="H144" s="39"/>
      <c r="I144" s="39"/>
      <c r="J144" s="39"/>
      <c r="K144" s="40"/>
      <c r="L144" s="39"/>
    </row>
    <row r="145" spans="1:12" ht="15">
      <c r="A145" s="19"/>
      <c r="B145" s="14"/>
      <c r="C145" s="10"/>
      <c r="D145" s="6" t="s">
        <v>24</v>
      </c>
      <c r="E145" s="38"/>
      <c r="F145" s="39"/>
      <c r="G145" s="39"/>
      <c r="H145" s="39"/>
      <c r="I145" s="39"/>
      <c r="J145" s="39"/>
      <c r="K145" s="40"/>
      <c r="L145" s="39"/>
    </row>
    <row r="146" spans="1:12" ht="15">
      <c r="A146" s="19"/>
      <c r="B146" s="14"/>
      <c r="C146" s="10"/>
      <c r="D146" s="5" t="s">
        <v>34</v>
      </c>
      <c r="E146" s="38" t="s">
        <v>51</v>
      </c>
      <c r="F146" s="39">
        <v>110</v>
      </c>
      <c r="G146" s="39">
        <v>5</v>
      </c>
      <c r="H146" s="39">
        <v>3.2</v>
      </c>
      <c r="I146" s="39">
        <v>8.5</v>
      </c>
      <c r="J146" s="39">
        <v>85</v>
      </c>
      <c r="K146" s="40"/>
      <c r="L146" s="39"/>
    </row>
    <row r="147" spans="1:12" ht="15">
      <c r="A147" s="19"/>
      <c r="B147" s="14"/>
      <c r="C147" s="10"/>
      <c r="D147" s="5"/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0"/>
      <c r="B148" s="16"/>
      <c r="C148" s="7"/>
      <c r="D148" s="17" t="s">
        <v>35</v>
      </c>
      <c r="E148" s="8"/>
      <c r="F148" s="18">
        <f>SUM(F142:F147)</f>
        <v>530</v>
      </c>
      <c r="G148" s="18">
        <f>SUM(G142:G147)</f>
        <v>17.7</v>
      </c>
      <c r="H148" s="18">
        <f>SUM(H142:H147)</f>
        <v>20.399999999999999</v>
      </c>
      <c r="I148" s="18">
        <f>SUM(I142:I147)</f>
        <v>73.2</v>
      </c>
      <c r="J148" s="18">
        <f>SUM(J142:J147)</f>
        <v>557</v>
      </c>
      <c r="K148" s="21"/>
      <c r="L148" s="18">
        <f>SUM(L142:L147)</f>
        <v>0</v>
      </c>
    </row>
    <row r="149" spans="1:12" ht="15">
      <c r="A149" s="22">
        <f>A142</f>
        <v>2</v>
      </c>
      <c r="B149" s="12">
        <f>B142</f>
        <v>4</v>
      </c>
      <c r="C149" s="9" t="s">
        <v>25</v>
      </c>
      <c r="D149" s="6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19"/>
      <c r="B150" s="14"/>
      <c r="C150" s="10"/>
      <c r="D150" s="6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19"/>
      <c r="B151" s="14"/>
      <c r="C151" s="10"/>
      <c r="D151" s="6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19"/>
      <c r="B152" s="14"/>
      <c r="C152" s="10"/>
      <c r="D152" s="6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19"/>
      <c r="B153" s="14"/>
      <c r="C153" s="10"/>
      <c r="D153" s="6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19"/>
      <c r="B154" s="14"/>
      <c r="C154" s="10"/>
      <c r="D154" s="6" t="s">
        <v>31</v>
      </c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19"/>
      <c r="B155" s="14"/>
      <c r="C155" s="10"/>
      <c r="D155" s="6" t="s">
        <v>32</v>
      </c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19"/>
      <c r="B156" s="14"/>
      <c r="C156" s="10"/>
      <c r="D156" s="5"/>
      <c r="E156" s="38"/>
      <c r="F156" s="39"/>
      <c r="G156" s="39"/>
      <c r="H156" s="39"/>
      <c r="I156" s="39"/>
      <c r="J156" s="39"/>
      <c r="K156" s="40"/>
      <c r="L156" s="39"/>
    </row>
    <row r="157" spans="1:12" ht="15">
      <c r="A157" s="20"/>
      <c r="B157" s="16"/>
      <c r="C157" s="7"/>
      <c r="D157" s="17" t="s">
        <v>35</v>
      </c>
      <c r="E157" s="8"/>
      <c r="F157" s="18">
        <f>SUM(F149:F156)</f>
        <v>0</v>
      </c>
      <c r="G157" s="18">
        <f>SUM(G149:G156)</f>
        <v>0</v>
      </c>
      <c r="H157" s="18">
        <f>SUM(H149:H156)</f>
        <v>0</v>
      </c>
      <c r="I157" s="18">
        <f>SUM(I149:I156)</f>
        <v>0</v>
      </c>
      <c r="J157" s="18">
        <f>SUM(J149:J156)</f>
        <v>0</v>
      </c>
      <c r="K157" s="21"/>
      <c r="L157" s="18">
        <f ca="1">SUM(L155:L157)</f>
        <v>0</v>
      </c>
    </row>
    <row r="158" spans="1:12" ht="15.75" customHeight="1" thickBot="1">
      <c r="A158" s="25">
        <f>A142</f>
        <v>2</v>
      </c>
      <c r="B158" s="26">
        <f>B142</f>
        <v>4</v>
      </c>
      <c r="C158" s="63" t="s">
        <v>4</v>
      </c>
      <c r="D158" s="64"/>
      <c r="E158" s="27"/>
      <c r="F158" s="28">
        <f>F148+F157</f>
        <v>530</v>
      </c>
      <c r="G158" s="28">
        <f>G148+G157</f>
        <v>17.7</v>
      </c>
      <c r="H158" s="28">
        <f>H148+H157</f>
        <v>20.399999999999999</v>
      </c>
      <c r="I158" s="28">
        <f>I148+I157</f>
        <v>73.2</v>
      </c>
      <c r="J158" s="28">
        <f>J148+J157</f>
        <v>557</v>
      </c>
      <c r="K158" s="29"/>
      <c r="L158" s="28">
        <f ca="1">L148+#REF!+L157+#REF!+#REF!+#REF!</f>
        <v>0</v>
      </c>
    </row>
    <row r="159" spans="1:12" ht="25.5" customHeight="1">
      <c r="A159" s="55">
        <v>2</v>
      </c>
      <c r="B159" s="56">
        <v>5</v>
      </c>
      <c r="C159" s="52" t="s">
        <v>20</v>
      </c>
      <c r="D159" s="49" t="s">
        <v>21</v>
      </c>
      <c r="E159" s="50" t="s">
        <v>73</v>
      </c>
      <c r="F159" s="36">
        <v>240</v>
      </c>
      <c r="G159" s="36">
        <v>14.9</v>
      </c>
      <c r="H159" s="36">
        <v>19.3</v>
      </c>
      <c r="I159" s="36">
        <v>49.8</v>
      </c>
      <c r="J159" s="36">
        <v>437</v>
      </c>
      <c r="K159" s="37" t="s">
        <v>74</v>
      </c>
      <c r="L159" s="36"/>
    </row>
    <row r="160" spans="1:12" ht="25.5">
      <c r="A160" s="19"/>
      <c r="B160" s="14"/>
      <c r="C160" s="10"/>
      <c r="D160" s="59" t="s">
        <v>22</v>
      </c>
      <c r="E160" s="38" t="s">
        <v>62</v>
      </c>
      <c r="F160" s="39">
        <v>200</v>
      </c>
      <c r="G160" s="39">
        <v>0.4</v>
      </c>
      <c r="H160" s="39">
        <v>0</v>
      </c>
      <c r="I160" s="39">
        <v>29.6</v>
      </c>
      <c r="J160" s="39">
        <v>116</v>
      </c>
      <c r="K160" s="40">
        <v>638</v>
      </c>
      <c r="L160" s="39"/>
    </row>
    <row r="161" spans="1:12" ht="15">
      <c r="A161" s="19"/>
      <c r="B161" s="14"/>
      <c r="C161" s="10"/>
      <c r="D161" s="6" t="s">
        <v>23</v>
      </c>
      <c r="E161" s="38" t="s">
        <v>48</v>
      </c>
      <c r="F161" s="39">
        <v>40</v>
      </c>
      <c r="G161" s="39">
        <v>2</v>
      </c>
      <c r="H161" s="39">
        <v>0.4</v>
      </c>
      <c r="I161" s="39">
        <v>17</v>
      </c>
      <c r="J161" s="39">
        <v>82</v>
      </c>
      <c r="K161" s="40"/>
      <c r="L161" s="39"/>
    </row>
    <row r="162" spans="1:12" ht="15">
      <c r="A162" s="19"/>
      <c r="B162" s="14"/>
      <c r="C162" s="10"/>
      <c r="D162" s="6" t="s">
        <v>24</v>
      </c>
      <c r="E162" s="38"/>
      <c r="F162" s="39"/>
      <c r="G162" s="39"/>
      <c r="H162" s="39"/>
      <c r="I162" s="39"/>
      <c r="J162" s="39"/>
      <c r="K162" s="40"/>
      <c r="L162" s="39"/>
    </row>
    <row r="163" spans="1:12" ht="25.5">
      <c r="A163" s="19"/>
      <c r="B163" s="14"/>
      <c r="C163" s="10"/>
      <c r="D163" s="5" t="s">
        <v>26</v>
      </c>
      <c r="E163" s="38" t="s">
        <v>63</v>
      </c>
      <c r="F163" s="39">
        <v>60</v>
      </c>
      <c r="G163" s="39">
        <v>1.2</v>
      </c>
      <c r="H163" s="39">
        <v>5.4</v>
      </c>
      <c r="I163" s="39">
        <v>0</v>
      </c>
      <c r="J163" s="39">
        <v>58</v>
      </c>
      <c r="K163" s="40"/>
      <c r="L163" s="39"/>
    </row>
    <row r="164" spans="1:12" ht="15">
      <c r="A164" s="19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0"/>
      <c r="B165" s="16"/>
      <c r="C165" s="7"/>
      <c r="D165" s="17" t="s">
        <v>35</v>
      </c>
      <c r="E165" s="8"/>
      <c r="F165" s="18">
        <f>SUM(F159:F164)</f>
        <v>540</v>
      </c>
      <c r="G165" s="18">
        <f>SUM(G159:G164)</f>
        <v>18.5</v>
      </c>
      <c r="H165" s="18">
        <f>SUM(H159:H164)</f>
        <v>25.1</v>
      </c>
      <c r="I165" s="18">
        <f>SUM(I159:I164)</f>
        <v>96.4</v>
      </c>
      <c r="J165" s="18">
        <f>SUM(J159:J164)</f>
        <v>693</v>
      </c>
      <c r="K165" s="21"/>
      <c r="L165" s="18">
        <f>SUM(L159:L164)</f>
        <v>0</v>
      </c>
    </row>
    <row r="166" spans="1:12" ht="15">
      <c r="A166" s="22">
        <f>A159</f>
        <v>2</v>
      </c>
      <c r="B166" s="12">
        <f>B159</f>
        <v>5</v>
      </c>
      <c r="C166" s="9" t="s">
        <v>25</v>
      </c>
      <c r="D166" s="6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19"/>
      <c r="B167" s="14"/>
      <c r="C167" s="10"/>
      <c r="D167" s="6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19"/>
      <c r="B168" s="14"/>
      <c r="C168" s="10"/>
      <c r="D168" s="6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19"/>
      <c r="B169" s="14"/>
      <c r="C169" s="10"/>
      <c r="D169" s="6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19"/>
      <c r="B170" s="14"/>
      <c r="C170" s="10"/>
      <c r="D170" s="6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19"/>
      <c r="B171" s="14"/>
      <c r="C171" s="10"/>
      <c r="D171" s="6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19"/>
      <c r="B172" s="14"/>
      <c r="C172" s="10"/>
      <c r="D172" s="6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19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0"/>
      <c r="B174" s="16"/>
      <c r="C174" s="7"/>
      <c r="D174" s="17" t="s">
        <v>35</v>
      </c>
      <c r="E174" s="8"/>
      <c r="F174" s="18">
        <f>SUM(F166:F173)</f>
        <v>0</v>
      </c>
      <c r="G174" s="18">
        <f>SUM(G166:G173)</f>
        <v>0</v>
      </c>
      <c r="H174" s="18">
        <f>SUM(H166:H173)</f>
        <v>0</v>
      </c>
      <c r="I174" s="18">
        <f>SUM(I166:I173)</f>
        <v>0</v>
      </c>
      <c r="J174" s="18">
        <f>SUM(J166:J173)</f>
        <v>0</v>
      </c>
      <c r="K174" s="21"/>
      <c r="L174" s="18">
        <f ca="1">SUM(L172:L174)</f>
        <v>0</v>
      </c>
    </row>
    <row r="175" spans="1:12" ht="15.75" customHeight="1" thickBot="1">
      <c r="A175" s="25">
        <f>A159</f>
        <v>2</v>
      </c>
      <c r="B175" s="26">
        <f>B159</f>
        <v>5</v>
      </c>
      <c r="C175" s="63" t="s">
        <v>4</v>
      </c>
      <c r="D175" s="64"/>
      <c r="E175" s="27"/>
      <c r="F175" s="28">
        <f>F165+F174</f>
        <v>540</v>
      </c>
      <c r="G175" s="28">
        <f>G165+G174</f>
        <v>18.5</v>
      </c>
      <c r="H175" s="28">
        <f>H165+H174</f>
        <v>25.1</v>
      </c>
      <c r="I175" s="28">
        <f>I165+I174</f>
        <v>96.4</v>
      </c>
      <c r="J175" s="28">
        <f>J165+J174</f>
        <v>693</v>
      </c>
      <c r="K175" s="29"/>
      <c r="L175" s="28">
        <f ca="1">L165+#REF!+L174+#REF!+#REF!+#REF!</f>
        <v>0</v>
      </c>
    </row>
    <row r="176" spans="1:12" ht="13.5" thickBot="1">
      <c r="A176" s="23"/>
      <c r="B176" s="24"/>
      <c r="C176" s="65" t="s">
        <v>5</v>
      </c>
      <c r="D176" s="65"/>
      <c r="E176" s="65"/>
      <c r="F176" s="31">
        <v>549.5</v>
      </c>
      <c r="G176" s="51">
        <v>21.05</v>
      </c>
      <c r="H176" s="31">
        <v>20.32</v>
      </c>
      <c r="I176" s="31">
        <v>91.03</v>
      </c>
      <c r="J176" s="51">
        <v>628.95000000000005</v>
      </c>
      <c r="K176" s="31"/>
      <c r="L176" s="28">
        <f ca="1">L166+#REF!+L175+#REF!+#REF!+#REF!</f>
        <v>0</v>
      </c>
    </row>
  </sheetData>
  <mergeCells count="14">
    <mergeCell ref="C73:D73"/>
    <mergeCell ref="C90:D90"/>
    <mergeCell ref="C22:D22"/>
    <mergeCell ref="C176:E176"/>
    <mergeCell ref="C107:D107"/>
    <mergeCell ref="C124:D124"/>
    <mergeCell ref="C141:D141"/>
    <mergeCell ref="C158:D158"/>
    <mergeCell ref="C175:D175"/>
    <mergeCell ref="C1:E1"/>
    <mergeCell ref="H1:K1"/>
    <mergeCell ref="H2:K2"/>
    <mergeCell ref="C39:D39"/>
    <mergeCell ref="C56:D5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2025-02-13T06:20:59Z</cp:lastPrinted>
  <dcterms:created xsi:type="dcterms:W3CDTF">2022-05-16T14:23:56Z</dcterms:created>
  <dcterms:modified xsi:type="dcterms:W3CDTF">2025-03-20T06:34:20Z</dcterms:modified>
</cp:coreProperties>
</file>